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11.14" sheetId="1" r:id="rId1"/>
  </sheets>
  <definedNames>
    <definedName name="_xlnm.Print_Area" localSheetId="0">'11.14'!$A$1:$M$103</definedName>
    <definedName name="z_qual_colt_x_comuni_CampiIncrociati">'11.14'!$A$3:$L$78</definedName>
  </definedNames>
  <calcPr fullCalcOnLoad="1"/>
</workbook>
</file>

<file path=xl/sharedStrings.xml><?xml version="1.0" encoding="utf-8"?>
<sst xmlns="http://schemas.openxmlformats.org/spreadsheetml/2006/main" count="115" uniqueCount="102">
  <si>
    <t>COMUNI</t>
  </si>
  <si>
    <t>Allein</t>
  </si>
  <si>
    <t>Antey-Saint-André</t>
  </si>
  <si>
    <t>Aosta</t>
  </si>
  <si>
    <t>Arnad</t>
  </si>
  <si>
    <t>Arvier</t>
  </si>
  <si>
    <t>Avise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</si>
  <si>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</si>
  <si>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</si>
  <si>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</si>
  <si>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</si>
  <si>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</si>
  <si>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</si>
  <si>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</si>
  <si>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</si>
  <si>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</si>
  <si>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</si>
  <si>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</si>
  <si>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</si>
  <si>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</si>
  <si>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</si>
  <si>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</si>
  <si>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</si>
  <si>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</si>
  <si>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</si>
  <si>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</si>
  <si>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</si>
  <si>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</si>
  <si>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</si>
  <si>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</si>
  <si>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</si>
  <si>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</si>
  <si>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</si>
  <si>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</si>
  <si>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</si>
  <si>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</si>
  <si>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</si>
  <si>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</si>
  <si>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</si>
  <si>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</si>
  <si>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</si>
  <si>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</si>
  <si>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</si>
  <si>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</si>
  <si>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</si>
  <si>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</si>
  <si>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</si>
  <si>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</si>
  <si>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</si>
  <si>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</si>
  <si>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</si>
  <si>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</si>
  <si>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</si>
  <si>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</si>
  <si>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</si>
  <si>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</si>
  <si>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</si>
  <si>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</si>
  <si>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</si>
  <si>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</si>
  <si>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</si>
  <si>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</si>
  <si>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</si>
  <si>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</si>
  <si>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</si>
  <si>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</si>
  <si>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</si>
  <si>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</si>
  <si>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</si>
  <si>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</si>
  <si>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</si>
  <si>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</si>
  <si>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</si>
  <si>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</si>
  <si>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Ayas</t>
  </si>
  <si>
    <t>Pascoli fertili</t>
  </si>
  <si>
    <t>Pascoli magri</t>
  </si>
  <si>
    <t xml:space="preserve">Totale </t>
  </si>
  <si>
    <t>Comune di Aosta</t>
  </si>
  <si>
    <t>Evançon</t>
  </si>
  <si>
    <t>Grand Combin</t>
  </si>
  <si>
    <t>Grand Paradis</t>
  </si>
  <si>
    <t>Mont Emilius</t>
  </si>
  <si>
    <t>Mont Rose</t>
  </si>
  <si>
    <t>Monte Cervino</t>
  </si>
  <si>
    <t>Valdigne-Mont Blanc</t>
  </si>
  <si>
    <t>Walser-Alta valle del Lys</t>
  </si>
  <si>
    <t>Fiori, vivai e serre</t>
  </si>
  <si>
    <t>Frutteto</t>
  </si>
  <si>
    <t>Olivo</t>
  </si>
  <si>
    <t>Orto familiare</t>
  </si>
  <si>
    <t>Piccoli frutti</t>
  </si>
  <si>
    <t>Prati permanenti</t>
  </si>
  <si>
    <t>Vite</t>
  </si>
  <si>
    <t>Frutta a guscio</t>
  </si>
  <si>
    <t>S.A.U. = Superficie Agricola Utilizzata</t>
  </si>
  <si>
    <t>Seminativi</t>
  </si>
  <si>
    <t>UNITÉS DES COMMUNES 
VALDÔTAINES</t>
  </si>
  <si>
    <r>
      <t>Fonte</t>
    </r>
    <r>
      <rPr>
        <sz val="7"/>
        <rFont val="Arial"/>
        <family val="2"/>
      </rPr>
      <t>: Assessorato Agricoltura e risorse naturali - Dipartimento agricoltura, risorse naturali e corpo forestale</t>
    </r>
  </si>
  <si>
    <t>Totale</t>
  </si>
  <si>
    <t>* Dati da considerarsi ancora provvisori in quanto nei 12 mesi successivi alla data del 31/12 dell'anno di riferimento, possono ancora subire lievi modificazioni</t>
  </si>
  <si>
    <r>
      <t>Tavola 11.14 - Superfici agricole e qualità colturali dichiarate in Valle d'Aosta all'anagrafe regionale delle aziende agricole valdostane - L.R. 17/2003 -</t>
    </r>
    <r>
      <rPr>
        <i/>
        <sz val="9"/>
        <rFont val="Arial"/>
        <family val="2"/>
      </rPr>
      <t xml:space="preserve"> (S.A.U. in ettari)</t>
    </r>
    <r>
      <rPr>
        <b/>
        <sz val="9"/>
        <rFont val="Arial"/>
        <family val="2"/>
      </rPr>
      <t xml:space="preserve"> per Comune e Unités des Communes valdôtaines -  Anno 2015*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</si>
</sst>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NumberFormat="1" applyFont="1" applyAlignment="1" quotePrefix="1">
      <alignment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 quotePrefix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NumberFormat="1" applyFont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" fontId="12" fillId="0" borderId="0" xfId="0" applyNumberFormat="1" applyFont="1" applyAlignment="1" quotePrefix="1">
      <alignment horizontal="right"/>
    </xf>
    <xf numFmtId="4" fontId="13" fillId="0" borderId="0" xfId="0" applyNumberFormat="1" applyFont="1" applyAlignment="1" quotePrefix="1">
      <alignment horizontal="right"/>
    </xf>
    <xf numFmtId="4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0" fillId="33" borderId="0" xfId="0" applyFill="1" applyAlignment="1">
      <alignment/>
    </xf>
    <xf numFmtId="0" fontId="1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" fontId="12" fillId="33" borderId="0" xfId="0" applyNumberFormat="1" applyFont="1" applyFill="1" applyAlignment="1" quotePrefix="1">
      <alignment horizontal="right"/>
    </xf>
    <xf numFmtId="4" fontId="13" fillId="33" borderId="0" xfId="0" applyNumberFormat="1" applyFont="1" applyFill="1" applyAlignment="1" quotePrefix="1">
      <alignment horizontal="right"/>
    </xf>
    <xf numFmtId="4" fontId="0" fillId="33" borderId="11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6" fillId="0" borderId="11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left"/>
    </xf>
    <xf numFmtId="0" fontId="11" fillId="33" borderId="0" xfId="0" applyFont="1" applyFill="1" applyAlignment="1">
      <alignment horizontal="left"/>
    </xf>
    <xf numFmtId="0" fontId="8" fillId="0" borderId="0" xfId="0" applyFont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1" max="1" width="19.28125" style="0" customWidth="1"/>
    <col min="2" max="2" width="9.8515625" style="1" bestFit="1" customWidth="1"/>
    <col min="3" max="3" width="10.57421875" style="1" bestFit="1" customWidth="1"/>
    <col min="4" max="4" width="8.8515625" style="1" bestFit="1" customWidth="1"/>
    <col min="5" max="5" width="10.8515625" style="1" bestFit="1" customWidth="1"/>
    <col min="6" max="6" width="11.28125" style="1" bestFit="1" customWidth="1"/>
    <col min="7" max="7" width="9.57421875" style="1" bestFit="1" customWidth="1"/>
    <col min="8" max="8" width="8.8515625" style="0" bestFit="1" customWidth="1"/>
    <col min="9" max="9" width="8.8515625" style="1" bestFit="1" customWidth="1"/>
    <col min="10" max="10" width="11.421875" style="1" bestFit="1" customWidth="1"/>
    <col min="11" max="11" width="10.28125" style="1" bestFit="1" customWidth="1"/>
    <col min="12" max="12" width="8.8515625" style="1" bestFit="1" customWidth="1"/>
    <col min="13" max="13" width="9.140625" style="26" customWidth="1"/>
  </cols>
  <sheetData>
    <row r="1" spans="1:13" ht="25.5" customHeight="1">
      <c r="A1" s="37" t="s">
        <v>101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8" ht="12.75">
      <c r="A2" s="4"/>
      <c r="B2" s="3"/>
      <c r="C2" s="3"/>
      <c r="D2" s="3"/>
      <c r="E2" s="3"/>
      <c r="F2" s="3"/>
      <c r="P2" s="24"/>
      <c r="Q2" s="24"/>
      <c r="R2" s="24"/>
    </row>
    <row r="3" spans="1:18" s="2" customFormat="1" ht="25.5" customHeight="1">
      <c r="A3" s="6" t="s">
        <v>0</v>
      </c>
      <c r="B3" s="11" t="s">
        <v>87</v>
      </c>
      <c r="C3" s="11" t="s">
        <v>94</v>
      </c>
      <c r="D3" s="11" t="s">
        <v>88</v>
      </c>
      <c r="E3" s="11" t="s">
        <v>89</v>
      </c>
      <c r="F3" s="11" t="s">
        <v>90</v>
      </c>
      <c r="G3" s="11" t="s">
        <v>75</v>
      </c>
      <c r="H3" s="11" t="s">
        <v>76</v>
      </c>
      <c r="I3" s="11" t="s">
        <v>91</v>
      </c>
      <c r="J3" s="11" t="s">
        <v>92</v>
      </c>
      <c r="K3" s="11" t="s">
        <v>96</v>
      </c>
      <c r="L3" s="11" t="s">
        <v>93</v>
      </c>
      <c r="M3" s="27" t="s">
        <v>99</v>
      </c>
      <c r="P3" s="24"/>
      <c r="Q3" s="24"/>
      <c r="R3" s="24"/>
    </row>
    <row r="4" spans="1:18" s="2" customFormat="1" ht="12.75">
      <c r="A4" s="7"/>
      <c r="B4" s="8"/>
      <c r="C4" s="8"/>
      <c r="D4" s="9"/>
      <c r="E4" s="8"/>
      <c r="F4" s="8"/>
      <c r="G4" s="8"/>
      <c r="H4" s="8"/>
      <c r="I4" s="8"/>
      <c r="J4" s="8"/>
      <c r="K4" s="8"/>
      <c r="L4" s="8"/>
      <c r="M4" s="28"/>
      <c r="P4"/>
      <c r="Q4"/>
      <c r="R4"/>
    </row>
    <row r="5" spans="1:14" ht="12.75">
      <c r="A5" s="5" t="s">
        <v>1</v>
      </c>
      <c r="B5" s="21">
        <v>0.004</v>
      </c>
      <c r="C5" s="21">
        <v>0.004</v>
      </c>
      <c r="D5" s="21">
        <v>0.46290000000000003</v>
      </c>
      <c r="E5" s="21">
        <v>0.004</v>
      </c>
      <c r="F5" s="21">
        <v>0.9315000000000001</v>
      </c>
      <c r="G5" s="21">
        <v>89.40316999999995</v>
      </c>
      <c r="H5" s="21">
        <v>109.45084000000008</v>
      </c>
      <c r="I5" s="21">
        <v>0.0247</v>
      </c>
      <c r="J5" s="21">
        <v>134.07760000000027</v>
      </c>
      <c r="K5" s="21">
        <v>0.5415</v>
      </c>
      <c r="L5" s="21">
        <v>0.004</v>
      </c>
      <c r="M5" s="29">
        <f>SUM(B5:L5)</f>
        <v>334.90821000000034</v>
      </c>
      <c r="N5" s="33"/>
    </row>
    <row r="6" spans="1:14" ht="12.75">
      <c r="A6" s="5" t="s">
        <v>2</v>
      </c>
      <c r="B6" s="21">
        <v>0.004</v>
      </c>
      <c r="C6" s="21">
        <v>0.1542</v>
      </c>
      <c r="D6" s="21">
        <v>0.1903</v>
      </c>
      <c r="E6" s="21">
        <v>0.004</v>
      </c>
      <c r="F6" s="21">
        <v>0.5329</v>
      </c>
      <c r="G6" s="21">
        <v>31.57123999999999</v>
      </c>
      <c r="H6" s="21">
        <v>32.40860999999998</v>
      </c>
      <c r="I6" s="21">
        <v>0.0475</v>
      </c>
      <c r="J6" s="21">
        <v>110.3948</v>
      </c>
      <c r="K6" s="21">
        <v>0.25579999999999997</v>
      </c>
      <c r="L6" s="21">
        <v>0.0416</v>
      </c>
      <c r="M6" s="29">
        <f aca="true" t="shared" si="0" ref="M6:M69">SUM(B6:L6)</f>
        <v>175.60494999999997</v>
      </c>
      <c r="N6" s="33"/>
    </row>
    <row r="7" spans="1:14" ht="12.75">
      <c r="A7" s="5" t="s">
        <v>3</v>
      </c>
      <c r="B7" s="21">
        <v>0.2424</v>
      </c>
      <c r="C7" s="21">
        <v>1.4602999999999995</v>
      </c>
      <c r="D7" s="21">
        <v>12.086300000000003</v>
      </c>
      <c r="E7" s="21">
        <v>0.004</v>
      </c>
      <c r="F7" s="21">
        <v>3.3199</v>
      </c>
      <c r="G7" s="21">
        <v>60.992359999999984</v>
      </c>
      <c r="H7" s="21">
        <v>128.49139</v>
      </c>
      <c r="I7" s="21">
        <v>0.6128</v>
      </c>
      <c r="J7" s="21">
        <v>256.56180000000006</v>
      </c>
      <c r="K7" s="21">
        <v>6.816799999999999</v>
      </c>
      <c r="L7" s="21">
        <v>24.57260000000002</v>
      </c>
      <c r="M7" s="29">
        <f t="shared" si="0"/>
        <v>495.16065000000003</v>
      </c>
      <c r="N7" s="33"/>
    </row>
    <row r="8" spans="1:14" ht="12.75">
      <c r="A8" s="5" t="s">
        <v>4</v>
      </c>
      <c r="B8" s="21">
        <v>0.004</v>
      </c>
      <c r="C8" s="21">
        <v>3.2021000000000015</v>
      </c>
      <c r="D8" s="21">
        <v>1.0340000000000005</v>
      </c>
      <c r="E8" s="21">
        <v>0.004</v>
      </c>
      <c r="F8" s="21">
        <v>1.7178000000000002</v>
      </c>
      <c r="G8" s="21">
        <v>8.908419999999992</v>
      </c>
      <c r="H8" s="21">
        <v>21.901680000000017</v>
      </c>
      <c r="I8" s="21">
        <v>0.1</v>
      </c>
      <c r="J8" s="21">
        <v>100.48860000000009</v>
      </c>
      <c r="K8" s="21">
        <v>3.976</v>
      </c>
      <c r="L8" s="21">
        <v>15.105999999999995</v>
      </c>
      <c r="M8" s="29">
        <f t="shared" si="0"/>
        <v>156.44260000000008</v>
      </c>
      <c r="N8" s="33"/>
    </row>
    <row r="9" spans="1:14" ht="12.75">
      <c r="A9" s="5" t="s">
        <v>5</v>
      </c>
      <c r="B9" s="21">
        <v>0.5078</v>
      </c>
      <c r="C9" s="21">
        <v>0.2136</v>
      </c>
      <c r="D9" s="21">
        <v>0.7255999999999999</v>
      </c>
      <c r="E9" s="21">
        <v>0.004</v>
      </c>
      <c r="F9" s="21">
        <v>0.9484999999999999</v>
      </c>
      <c r="G9" s="21">
        <v>51.95807000000003</v>
      </c>
      <c r="H9" s="21">
        <v>212.59099000000006</v>
      </c>
      <c r="I9" s="21">
        <v>0.1507</v>
      </c>
      <c r="J9" s="21">
        <v>68.01370000000006</v>
      </c>
      <c r="K9" s="21">
        <v>0.8739</v>
      </c>
      <c r="L9" s="21">
        <v>7.833699999999996</v>
      </c>
      <c r="M9" s="29">
        <f t="shared" si="0"/>
        <v>343.82056000000017</v>
      </c>
      <c r="N9" s="33"/>
    </row>
    <row r="10" spans="1:14" ht="12.75">
      <c r="A10" s="5" t="s">
        <v>6</v>
      </c>
      <c r="B10" s="21">
        <v>0.004</v>
      </c>
      <c r="C10" s="21">
        <v>0.5787</v>
      </c>
      <c r="D10" s="21">
        <v>0.09290000000000001</v>
      </c>
      <c r="E10" s="21">
        <v>0.004</v>
      </c>
      <c r="F10" s="21">
        <v>0.349</v>
      </c>
      <c r="G10" s="21">
        <v>298.88214000000016</v>
      </c>
      <c r="H10" s="21">
        <v>761.3160800000013</v>
      </c>
      <c r="I10" s="21">
        <v>0.02</v>
      </c>
      <c r="J10" s="21">
        <v>49.26910000000006</v>
      </c>
      <c r="K10" s="21">
        <v>0.9837</v>
      </c>
      <c r="L10" s="21">
        <v>2.009</v>
      </c>
      <c r="M10" s="29">
        <f t="shared" si="0"/>
        <v>1113.5086200000014</v>
      </c>
      <c r="N10" s="33"/>
    </row>
    <row r="11" spans="1:14" ht="12.75">
      <c r="A11" s="5" t="s">
        <v>74</v>
      </c>
      <c r="B11" s="21">
        <v>0.004</v>
      </c>
      <c r="C11" s="21">
        <v>0.004</v>
      </c>
      <c r="D11" s="21">
        <v>0.004</v>
      </c>
      <c r="E11" s="21">
        <v>0.004</v>
      </c>
      <c r="F11" s="21">
        <v>0.7053</v>
      </c>
      <c r="G11" s="21">
        <v>551.6885400000008</v>
      </c>
      <c r="H11" s="21">
        <v>1922.1810000000005</v>
      </c>
      <c r="I11" s="21">
        <v>0.5166</v>
      </c>
      <c r="J11" s="21">
        <v>302.7383000000005</v>
      </c>
      <c r="K11" s="21">
        <v>4.0825</v>
      </c>
      <c r="L11" s="21">
        <v>0.004</v>
      </c>
      <c r="M11" s="29">
        <f t="shared" si="0"/>
        <v>2781.9322400000015</v>
      </c>
      <c r="N11" s="33"/>
    </row>
    <row r="12" spans="1:14" ht="12.75">
      <c r="A12" s="5" t="s">
        <v>7</v>
      </c>
      <c r="B12" s="21">
        <v>0.0794</v>
      </c>
      <c r="C12" s="21">
        <v>1.5577999999999999</v>
      </c>
      <c r="D12" s="21">
        <v>11.344100000000013</v>
      </c>
      <c r="E12" s="21">
        <v>0.004</v>
      </c>
      <c r="F12" s="21">
        <v>2.2146</v>
      </c>
      <c r="G12" s="21">
        <v>116.20773999999996</v>
      </c>
      <c r="H12" s="21">
        <v>376.00603000000024</v>
      </c>
      <c r="I12" s="21">
        <v>0.026799999999999997</v>
      </c>
      <c r="J12" s="21">
        <v>149.6424999999996</v>
      </c>
      <c r="K12" s="21">
        <v>2.1678</v>
      </c>
      <c r="L12" s="21">
        <v>36.7843</v>
      </c>
      <c r="M12" s="29">
        <f t="shared" si="0"/>
        <v>696.0350699999998</v>
      </c>
      <c r="N12" s="33"/>
    </row>
    <row r="13" spans="1:14" ht="12.75">
      <c r="A13" s="5" t="s">
        <v>8</v>
      </c>
      <c r="B13" s="21">
        <v>0.004</v>
      </c>
      <c r="C13" s="21">
        <v>0.3659</v>
      </c>
      <c r="D13" s="21">
        <v>0.1779</v>
      </c>
      <c r="E13" s="21">
        <v>0.004</v>
      </c>
      <c r="F13" s="21">
        <v>0.10049999999999999</v>
      </c>
      <c r="G13" s="21">
        <v>0.99832</v>
      </c>
      <c r="H13" s="21">
        <v>6.786860000000001</v>
      </c>
      <c r="I13" s="21">
        <v>0.004</v>
      </c>
      <c r="J13" s="21">
        <v>9.59</v>
      </c>
      <c r="K13" s="21">
        <v>0.4223</v>
      </c>
      <c r="L13" s="21">
        <v>0.3221</v>
      </c>
      <c r="M13" s="29">
        <f t="shared" si="0"/>
        <v>18.77588</v>
      </c>
      <c r="N13" s="33"/>
    </row>
    <row r="14" spans="1:14" ht="12.75">
      <c r="A14" s="5" t="s">
        <v>9</v>
      </c>
      <c r="B14" s="21">
        <v>0.004</v>
      </c>
      <c r="C14" s="21">
        <v>0.004</v>
      </c>
      <c r="D14" s="21">
        <v>0.004</v>
      </c>
      <c r="E14" s="21">
        <v>0.004</v>
      </c>
      <c r="F14" s="21">
        <v>0.28010000000000007</v>
      </c>
      <c r="G14" s="21">
        <v>206.92992000000007</v>
      </c>
      <c r="H14" s="21">
        <v>879.5365000000008</v>
      </c>
      <c r="I14" s="21">
        <v>0.004</v>
      </c>
      <c r="J14" s="21">
        <v>72.92719999999998</v>
      </c>
      <c r="K14" s="21">
        <v>0.23659999999999998</v>
      </c>
      <c r="L14" s="21">
        <v>0.004</v>
      </c>
      <c r="M14" s="29">
        <f t="shared" si="0"/>
        <v>1159.9343200000008</v>
      </c>
      <c r="N14" s="33"/>
    </row>
    <row r="15" spans="1:14" ht="12.75">
      <c r="A15" s="5" t="s">
        <v>10</v>
      </c>
      <c r="B15" s="21">
        <v>0.004</v>
      </c>
      <c r="C15" s="21">
        <v>1.0917000000000001</v>
      </c>
      <c r="D15" s="21">
        <v>1.0259</v>
      </c>
      <c r="E15" s="21">
        <v>0.004</v>
      </c>
      <c r="F15" s="21">
        <v>0.6342999999999999</v>
      </c>
      <c r="G15" s="21">
        <v>14.02519</v>
      </c>
      <c r="H15" s="21">
        <v>43.03160999999999</v>
      </c>
      <c r="I15" s="21">
        <v>0.035</v>
      </c>
      <c r="J15" s="21">
        <v>214.37910000000048</v>
      </c>
      <c r="K15" s="21">
        <v>0.30820000000000003</v>
      </c>
      <c r="L15" s="21">
        <v>0.34419999999999995</v>
      </c>
      <c r="M15" s="29">
        <f t="shared" si="0"/>
        <v>274.8832000000005</v>
      </c>
      <c r="N15" s="33"/>
    </row>
    <row r="16" spans="1:14" ht="12.75">
      <c r="A16" s="5" t="s">
        <v>11</v>
      </c>
      <c r="B16" s="21">
        <v>0.09240000000000001</v>
      </c>
      <c r="C16" s="21">
        <v>0.004</v>
      </c>
      <c r="D16" s="21">
        <v>0.007</v>
      </c>
      <c r="E16" s="21">
        <v>0.004</v>
      </c>
      <c r="F16" s="21">
        <v>1.453600000000001</v>
      </c>
      <c r="G16" s="21">
        <v>433.2258599999996</v>
      </c>
      <c r="H16" s="21">
        <v>761.9933200000025</v>
      </c>
      <c r="I16" s="21">
        <v>0.13219999999999998</v>
      </c>
      <c r="J16" s="21">
        <v>320.27419999999876</v>
      </c>
      <c r="K16" s="21">
        <v>1.4348</v>
      </c>
      <c r="L16" s="21">
        <v>0.1845</v>
      </c>
      <c r="M16" s="29">
        <f t="shared" si="0"/>
        <v>1518.8058800000008</v>
      </c>
      <c r="N16" s="33"/>
    </row>
    <row r="17" spans="1:14" ht="12.75">
      <c r="A17" s="5" t="s">
        <v>12</v>
      </c>
      <c r="B17" s="21">
        <v>0.004</v>
      </c>
      <c r="C17" s="21">
        <v>1.9462</v>
      </c>
      <c r="D17" s="21">
        <v>0.9369</v>
      </c>
      <c r="E17" s="21">
        <v>0.004</v>
      </c>
      <c r="F17" s="21">
        <v>1.0168999999999997</v>
      </c>
      <c r="G17" s="21">
        <v>55.545529999999985</v>
      </c>
      <c r="H17" s="21">
        <v>248.44562999999968</v>
      </c>
      <c r="I17" s="21">
        <v>0.0652</v>
      </c>
      <c r="J17" s="21">
        <v>197.7558</v>
      </c>
      <c r="K17" s="21">
        <v>0.6706999999999999</v>
      </c>
      <c r="L17" s="21">
        <v>0.004</v>
      </c>
      <c r="M17" s="29">
        <f t="shared" si="0"/>
        <v>506.39485999999965</v>
      </c>
      <c r="N17" s="33"/>
    </row>
    <row r="18" spans="1:14" ht="12.75">
      <c r="A18" s="5" t="s">
        <v>13</v>
      </c>
      <c r="B18" s="21">
        <v>0.004</v>
      </c>
      <c r="C18" s="21">
        <v>0.7387</v>
      </c>
      <c r="D18" s="21">
        <v>1.029</v>
      </c>
      <c r="E18" s="21">
        <v>0.004</v>
      </c>
      <c r="F18" s="21">
        <v>0.4242</v>
      </c>
      <c r="G18" s="21">
        <v>73.23078000000008</v>
      </c>
      <c r="H18" s="21">
        <v>276.58730000000014</v>
      </c>
      <c r="I18" s="21">
        <v>0.22</v>
      </c>
      <c r="J18" s="21">
        <v>124.54170000000005</v>
      </c>
      <c r="K18" s="21">
        <v>0.1285</v>
      </c>
      <c r="L18" s="21">
        <v>0.7888000000000002</v>
      </c>
      <c r="M18" s="29">
        <f t="shared" si="0"/>
        <v>477.6969800000002</v>
      </c>
      <c r="N18" s="33"/>
    </row>
    <row r="19" spans="1:14" ht="12.75">
      <c r="A19" s="5" t="s">
        <v>14</v>
      </c>
      <c r="B19" s="21">
        <v>0.0052</v>
      </c>
      <c r="C19" s="21">
        <v>1.1951</v>
      </c>
      <c r="D19" s="21">
        <v>0.7791</v>
      </c>
      <c r="E19" s="21">
        <v>0.004</v>
      </c>
      <c r="F19" s="21">
        <v>0.8956</v>
      </c>
      <c r="G19" s="21">
        <v>13.61749</v>
      </c>
      <c r="H19" s="21">
        <v>7.79485</v>
      </c>
      <c r="I19" s="21">
        <v>0.037</v>
      </c>
      <c r="J19" s="21">
        <v>132.59440000000026</v>
      </c>
      <c r="K19" s="21">
        <v>0.4841</v>
      </c>
      <c r="L19" s="21">
        <v>22.802799999999984</v>
      </c>
      <c r="M19" s="29">
        <f t="shared" si="0"/>
        <v>180.20964000000026</v>
      </c>
      <c r="N19" s="33"/>
    </row>
    <row r="20" spans="1:14" ht="12.75">
      <c r="A20" s="5" t="s">
        <v>15</v>
      </c>
      <c r="B20" s="21">
        <v>0.004</v>
      </c>
      <c r="C20" s="21">
        <v>0.004</v>
      </c>
      <c r="D20" s="21">
        <v>0.004</v>
      </c>
      <c r="E20" s="21">
        <v>0.004</v>
      </c>
      <c r="F20" s="21">
        <v>0.0569</v>
      </c>
      <c r="G20" s="21">
        <v>134.93008999999998</v>
      </c>
      <c r="H20" s="21">
        <v>548.9543299999999</v>
      </c>
      <c r="I20" s="21">
        <v>0.004</v>
      </c>
      <c r="J20" s="21">
        <v>17.638199999999994</v>
      </c>
      <c r="K20" s="21">
        <v>0.004</v>
      </c>
      <c r="L20" s="21">
        <v>0.004</v>
      </c>
      <c r="M20" s="29">
        <f t="shared" si="0"/>
        <v>701.6075199999999</v>
      </c>
      <c r="N20" s="33"/>
    </row>
    <row r="21" spans="1:14" ht="12.75">
      <c r="A21" s="5" t="s">
        <v>16</v>
      </c>
      <c r="B21" s="21">
        <v>0.004</v>
      </c>
      <c r="C21" s="21">
        <v>0.0123</v>
      </c>
      <c r="D21" s="21">
        <v>0.3468</v>
      </c>
      <c r="E21" s="21">
        <v>0.004</v>
      </c>
      <c r="F21" s="21">
        <v>0.28200000000000003</v>
      </c>
      <c r="G21" s="21">
        <v>26.798759999999994</v>
      </c>
      <c r="H21" s="21">
        <v>226.72468999999987</v>
      </c>
      <c r="I21" s="21">
        <v>0.14270000000000002</v>
      </c>
      <c r="J21" s="21">
        <v>55.32770000000002</v>
      </c>
      <c r="K21" s="21">
        <v>0.0144</v>
      </c>
      <c r="L21" s="21">
        <v>0.2797</v>
      </c>
      <c r="M21" s="29">
        <f t="shared" si="0"/>
        <v>309.9370499999999</v>
      </c>
      <c r="N21" s="33"/>
    </row>
    <row r="22" spans="1:14" ht="12.75">
      <c r="A22" s="5" t="s">
        <v>17</v>
      </c>
      <c r="B22" s="21">
        <v>0.004</v>
      </c>
      <c r="C22" s="21">
        <v>0.004</v>
      </c>
      <c r="D22" s="21">
        <v>0.0298</v>
      </c>
      <c r="E22" s="21">
        <v>0.004</v>
      </c>
      <c r="F22" s="21">
        <v>0.24130000000000001</v>
      </c>
      <c r="G22" s="21">
        <v>168.64954999999998</v>
      </c>
      <c r="H22" s="21">
        <v>1498.5867600000008</v>
      </c>
      <c r="I22" s="21">
        <v>0.5439999999999999</v>
      </c>
      <c r="J22" s="21">
        <v>43.09700000000003</v>
      </c>
      <c r="K22" s="21">
        <v>1.3478</v>
      </c>
      <c r="L22" s="21">
        <v>0.004</v>
      </c>
      <c r="M22" s="29">
        <f t="shared" si="0"/>
        <v>1712.5122100000008</v>
      </c>
      <c r="N22" s="33"/>
    </row>
    <row r="23" spans="1:14" ht="12.75">
      <c r="A23" s="5" t="s">
        <v>18</v>
      </c>
      <c r="B23" s="21">
        <v>0.004</v>
      </c>
      <c r="C23" s="21">
        <v>1.0794</v>
      </c>
      <c r="D23" s="21">
        <v>6.255699999999999</v>
      </c>
      <c r="E23" s="21">
        <v>0.004</v>
      </c>
      <c r="F23" s="21">
        <v>1.2081999999999997</v>
      </c>
      <c r="G23" s="21">
        <v>90.19670000000004</v>
      </c>
      <c r="H23" s="21">
        <v>182.41356</v>
      </c>
      <c r="I23" s="21">
        <v>0.2405</v>
      </c>
      <c r="J23" s="21">
        <v>160.03560000000022</v>
      </c>
      <c r="K23" s="21">
        <v>1.1289</v>
      </c>
      <c r="L23" s="21">
        <v>9.507899999999992</v>
      </c>
      <c r="M23" s="29">
        <f t="shared" si="0"/>
        <v>452.0744600000002</v>
      </c>
      <c r="N23" s="33"/>
    </row>
    <row r="24" spans="1:14" ht="12.75">
      <c r="A24" s="5" t="s">
        <v>19</v>
      </c>
      <c r="B24" s="21">
        <v>0.0809</v>
      </c>
      <c r="C24" s="21">
        <v>1.4584000000000001</v>
      </c>
      <c r="D24" s="21">
        <v>2.1050999999999997</v>
      </c>
      <c r="E24" s="21">
        <v>0.004</v>
      </c>
      <c r="F24" s="21">
        <v>1.6149</v>
      </c>
      <c r="G24" s="21">
        <v>137.42785000000003</v>
      </c>
      <c r="H24" s="21">
        <v>322.2600299999999</v>
      </c>
      <c r="I24" s="21">
        <v>0.7491</v>
      </c>
      <c r="J24" s="21">
        <v>196.13520000000017</v>
      </c>
      <c r="K24" s="21">
        <v>1.9435</v>
      </c>
      <c r="L24" s="21">
        <v>8.3963</v>
      </c>
      <c r="M24" s="29">
        <f t="shared" si="0"/>
        <v>672.17528</v>
      </c>
      <c r="N24" s="33"/>
    </row>
    <row r="25" spans="1:14" ht="12.75">
      <c r="A25" s="5" t="s">
        <v>20</v>
      </c>
      <c r="B25" s="21">
        <v>0.002</v>
      </c>
      <c r="C25" s="21">
        <v>0.004</v>
      </c>
      <c r="D25" s="21">
        <v>0.004</v>
      </c>
      <c r="E25" s="21">
        <v>0.004</v>
      </c>
      <c r="F25" s="21">
        <v>1.5316000000000003</v>
      </c>
      <c r="G25" s="21">
        <v>122.82701999999993</v>
      </c>
      <c r="H25" s="21">
        <v>1480.0710899999997</v>
      </c>
      <c r="I25" s="21">
        <v>1.6586000000000005</v>
      </c>
      <c r="J25" s="21">
        <v>159.8096000000001</v>
      </c>
      <c r="K25" s="21">
        <v>1.7381999999999997</v>
      </c>
      <c r="L25" s="21">
        <v>0.004</v>
      </c>
      <c r="M25" s="29">
        <f t="shared" si="0"/>
        <v>1767.6541099999995</v>
      </c>
      <c r="N25" s="33"/>
    </row>
    <row r="26" spans="1:14" ht="12.75">
      <c r="A26" s="5" t="s">
        <v>21</v>
      </c>
      <c r="B26" s="21">
        <v>0.004</v>
      </c>
      <c r="C26" s="21">
        <v>0.0707</v>
      </c>
      <c r="D26" s="21">
        <v>0.004</v>
      </c>
      <c r="E26" s="21">
        <v>0.004</v>
      </c>
      <c r="F26" s="21">
        <v>0.30190000000000006</v>
      </c>
      <c r="G26" s="21">
        <v>459.59153999999967</v>
      </c>
      <c r="H26" s="21">
        <v>1802.754399999998</v>
      </c>
      <c r="I26" s="21">
        <v>0.1385</v>
      </c>
      <c r="J26" s="21">
        <v>86.75580000000019</v>
      </c>
      <c r="K26" s="21">
        <v>0.5332</v>
      </c>
      <c r="L26" s="21">
        <v>0.004</v>
      </c>
      <c r="M26" s="29">
        <f t="shared" si="0"/>
        <v>2350.162039999998</v>
      </c>
      <c r="N26" s="33"/>
    </row>
    <row r="27" spans="1:14" ht="12.75">
      <c r="A27" s="5" t="s">
        <v>22</v>
      </c>
      <c r="B27" s="21">
        <v>0.0697</v>
      </c>
      <c r="C27" s="21">
        <v>1.9661</v>
      </c>
      <c r="D27" s="21">
        <v>1.0382000000000002</v>
      </c>
      <c r="E27" s="21">
        <v>0.4775</v>
      </c>
      <c r="F27" s="21">
        <v>1.0567000000000002</v>
      </c>
      <c r="G27" s="21">
        <v>46.071450000000006</v>
      </c>
      <c r="H27" s="21">
        <v>242.29013999999995</v>
      </c>
      <c r="I27" s="21">
        <v>0.45430000000000004</v>
      </c>
      <c r="J27" s="21">
        <v>122.12699999999988</v>
      </c>
      <c r="K27" s="21">
        <v>3.5202000000000013</v>
      </c>
      <c r="L27" s="21">
        <v>25.68099999999999</v>
      </c>
      <c r="M27" s="29">
        <f t="shared" si="0"/>
        <v>444.75228999999985</v>
      </c>
      <c r="N27" s="33"/>
    </row>
    <row r="28" spans="1:14" ht="12.75">
      <c r="A28" s="5" t="s">
        <v>23</v>
      </c>
      <c r="B28" s="21">
        <v>0.004</v>
      </c>
      <c r="C28" s="21">
        <v>0.004</v>
      </c>
      <c r="D28" s="21">
        <v>0.3812</v>
      </c>
      <c r="E28" s="21">
        <v>0.004</v>
      </c>
      <c r="F28" s="21">
        <v>1.7163</v>
      </c>
      <c r="G28" s="21">
        <v>406.0356800000004</v>
      </c>
      <c r="H28" s="21">
        <v>154.13424000000003</v>
      </c>
      <c r="I28" s="21">
        <v>0.0241</v>
      </c>
      <c r="J28" s="21">
        <v>266.64329999999956</v>
      </c>
      <c r="K28" s="21">
        <v>0.1474</v>
      </c>
      <c r="L28" s="21">
        <v>0.004</v>
      </c>
      <c r="M28" s="29">
        <f t="shared" si="0"/>
        <v>829.0982200000001</v>
      </c>
      <c r="N28" s="33"/>
    </row>
    <row r="29" spans="1:14" ht="12.75">
      <c r="A29" s="5" t="s">
        <v>24</v>
      </c>
      <c r="B29" s="21">
        <v>0.004</v>
      </c>
      <c r="C29" s="21">
        <v>0.7093999999999999</v>
      </c>
      <c r="D29" s="21">
        <v>0.07300000000000001</v>
      </c>
      <c r="E29" s="21">
        <v>0.004</v>
      </c>
      <c r="F29" s="21">
        <v>0.9175</v>
      </c>
      <c r="G29" s="21">
        <v>14.037779999999994</v>
      </c>
      <c r="H29" s="21">
        <v>26.333279999999984</v>
      </c>
      <c r="I29" s="21">
        <v>0.032799999999999996</v>
      </c>
      <c r="J29" s="21">
        <v>87.74249999999995</v>
      </c>
      <c r="K29" s="21">
        <v>0.8602000000000001</v>
      </c>
      <c r="L29" s="21">
        <v>0.004</v>
      </c>
      <c r="M29" s="29">
        <f t="shared" si="0"/>
        <v>130.7184599999999</v>
      </c>
      <c r="N29" s="33"/>
    </row>
    <row r="30" spans="1:14" ht="12.75">
      <c r="A30" s="5" t="s">
        <v>25</v>
      </c>
      <c r="B30" s="21">
        <v>0.004</v>
      </c>
      <c r="C30" s="21">
        <v>0.004</v>
      </c>
      <c r="D30" s="21">
        <v>0.004</v>
      </c>
      <c r="E30" s="21">
        <v>0.004</v>
      </c>
      <c r="F30" s="21">
        <v>0.45959999999999995</v>
      </c>
      <c r="G30" s="21">
        <v>252.41347000000036</v>
      </c>
      <c r="H30" s="21">
        <v>665.9256099999998</v>
      </c>
      <c r="I30" s="21">
        <v>0.10899999999999999</v>
      </c>
      <c r="J30" s="21">
        <v>99.22850000000007</v>
      </c>
      <c r="K30" s="21">
        <v>0.6226</v>
      </c>
      <c r="L30" s="21">
        <v>0.004</v>
      </c>
      <c r="M30" s="29">
        <f t="shared" si="0"/>
        <v>1018.7787800000003</v>
      </c>
      <c r="N30" s="33"/>
    </row>
    <row r="31" spans="1:14" ht="12.75">
      <c r="A31" s="5" t="s">
        <v>26</v>
      </c>
      <c r="B31" s="21">
        <v>0.0251</v>
      </c>
      <c r="C31" s="21">
        <v>0.9862000000000001</v>
      </c>
      <c r="D31" s="21">
        <v>1.5301999999999996</v>
      </c>
      <c r="E31" s="21">
        <v>0.004</v>
      </c>
      <c r="F31" s="21">
        <v>1.1629000000000003</v>
      </c>
      <c r="G31" s="21">
        <v>76.26408000000006</v>
      </c>
      <c r="H31" s="21">
        <v>652.2533900000016</v>
      </c>
      <c r="I31" s="21">
        <v>0.1973</v>
      </c>
      <c r="J31" s="21">
        <v>180.76479999999975</v>
      </c>
      <c r="K31" s="21">
        <v>1.7068999999999996</v>
      </c>
      <c r="L31" s="21">
        <v>4.2697</v>
      </c>
      <c r="M31" s="29">
        <f t="shared" si="0"/>
        <v>919.1645700000013</v>
      </c>
      <c r="N31" s="33"/>
    </row>
    <row r="32" spans="1:14" ht="12.75">
      <c r="A32" s="5" t="s">
        <v>27</v>
      </c>
      <c r="B32" s="21">
        <v>0.0958</v>
      </c>
      <c r="C32" s="21">
        <v>1.8680000000000003</v>
      </c>
      <c r="D32" s="21">
        <v>0.6828000000000001</v>
      </c>
      <c r="E32" s="21">
        <v>0.004</v>
      </c>
      <c r="F32" s="21">
        <v>0.5137000000000002</v>
      </c>
      <c r="G32" s="21">
        <v>172.25513000000007</v>
      </c>
      <c r="H32" s="21">
        <v>379.22622000000007</v>
      </c>
      <c r="I32" s="21">
        <v>0.1659</v>
      </c>
      <c r="J32" s="21">
        <v>116.24880000000017</v>
      </c>
      <c r="K32" s="21">
        <v>0.004</v>
      </c>
      <c r="L32" s="21">
        <v>0.004</v>
      </c>
      <c r="M32" s="29">
        <f t="shared" si="0"/>
        <v>671.0683500000004</v>
      </c>
      <c r="N32" s="33"/>
    </row>
    <row r="33" spans="1:14" ht="12.75">
      <c r="A33" s="5" t="s">
        <v>28</v>
      </c>
      <c r="B33" s="21">
        <v>0.004</v>
      </c>
      <c r="C33" s="21">
        <v>0.004</v>
      </c>
      <c r="D33" s="21">
        <v>0.0245</v>
      </c>
      <c r="E33" s="21">
        <v>0.004</v>
      </c>
      <c r="F33" s="21">
        <v>0.1102</v>
      </c>
      <c r="G33" s="21">
        <v>14.001220000000002</v>
      </c>
      <c r="H33" s="21">
        <v>234.4240299999999</v>
      </c>
      <c r="I33" s="21">
        <v>0.05</v>
      </c>
      <c r="J33" s="21">
        <v>34.580499999999994</v>
      </c>
      <c r="K33" s="21">
        <v>0.6083000000000001</v>
      </c>
      <c r="L33" s="21">
        <v>0.004</v>
      </c>
      <c r="M33" s="29">
        <f t="shared" si="0"/>
        <v>283.8147499999999</v>
      </c>
      <c r="N33" s="33"/>
    </row>
    <row r="34" spans="1:14" ht="12.75">
      <c r="A34" s="5" t="s">
        <v>29</v>
      </c>
      <c r="B34" s="21">
        <v>0.7978000000000001</v>
      </c>
      <c r="C34" s="21">
        <v>0.743</v>
      </c>
      <c r="D34" s="21">
        <v>4.6123</v>
      </c>
      <c r="E34" s="21">
        <v>0.004</v>
      </c>
      <c r="F34" s="21">
        <v>1.4947999999999997</v>
      </c>
      <c r="G34" s="21">
        <v>270.1351899999996</v>
      </c>
      <c r="H34" s="21">
        <v>323.20851000000084</v>
      </c>
      <c r="I34" s="21">
        <v>0.004</v>
      </c>
      <c r="J34" s="21">
        <v>305.82590000000005</v>
      </c>
      <c r="K34" s="21">
        <v>1.8435999999999997</v>
      </c>
      <c r="L34" s="21">
        <v>0.004</v>
      </c>
      <c r="M34" s="29">
        <f t="shared" si="0"/>
        <v>908.6731000000005</v>
      </c>
      <c r="N34" s="33"/>
    </row>
    <row r="35" spans="1:14" ht="12.75">
      <c r="A35" s="5" t="s">
        <v>30</v>
      </c>
      <c r="B35" s="21">
        <v>0.004</v>
      </c>
      <c r="C35" s="21">
        <v>3.0490000000000004</v>
      </c>
      <c r="D35" s="21">
        <v>31.85919999999998</v>
      </c>
      <c r="E35" s="21">
        <v>0.004</v>
      </c>
      <c r="F35" s="21">
        <v>1.3712000000000002</v>
      </c>
      <c r="G35" s="21">
        <v>182.25499</v>
      </c>
      <c r="H35" s="21">
        <v>328.92638999999997</v>
      </c>
      <c r="I35" s="21">
        <v>0.5800000000000001</v>
      </c>
      <c r="J35" s="21">
        <v>229.72680000000008</v>
      </c>
      <c r="K35" s="21">
        <v>3.4277</v>
      </c>
      <c r="L35" s="21">
        <v>23.211700000000004</v>
      </c>
      <c r="M35" s="29">
        <f t="shared" si="0"/>
        <v>804.4149799999999</v>
      </c>
      <c r="N35" s="33"/>
    </row>
    <row r="36" spans="1:14" ht="12.75">
      <c r="A36" s="5" t="s">
        <v>31</v>
      </c>
      <c r="B36" s="21">
        <v>0.004</v>
      </c>
      <c r="C36" s="21">
        <v>0.004</v>
      </c>
      <c r="D36" s="21">
        <v>0.004</v>
      </c>
      <c r="E36" s="21">
        <v>0.004</v>
      </c>
      <c r="F36" s="21">
        <v>0.004</v>
      </c>
      <c r="G36" s="21">
        <v>103.38347000000013</v>
      </c>
      <c r="H36" s="21">
        <v>449.9386100000002</v>
      </c>
      <c r="I36" s="21">
        <v>0.1375</v>
      </c>
      <c r="J36" s="21">
        <v>18.477400000000003</v>
      </c>
      <c r="K36" s="21">
        <v>0.004</v>
      </c>
      <c r="L36" s="21">
        <v>0.004</v>
      </c>
      <c r="M36" s="29">
        <f t="shared" si="0"/>
        <v>571.9649800000004</v>
      </c>
      <c r="N36" s="33"/>
    </row>
    <row r="37" spans="1:14" ht="12.75">
      <c r="A37" s="5" t="s">
        <v>32</v>
      </c>
      <c r="B37" s="21">
        <v>0.004</v>
      </c>
      <c r="C37" s="21">
        <v>0.004</v>
      </c>
      <c r="D37" s="21">
        <v>0.004</v>
      </c>
      <c r="E37" s="21">
        <v>0.004</v>
      </c>
      <c r="F37" s="21">
        <v>1.0121</v>
      </c>
      <c r="G37" s="21">
        <v>175.32057000000015</v>
      </c>
      <c r="H37" s="21">
        <v>485.20823999999976</v>
      </c>
      <c r="I37" s="21">
        <v>0.085</v>
      </c>
      <c r="J37" s="21">
        <v>123.0868000000002</v>
      </c>
      <c r="K37" s="21">
        <v>0.059899999999999995</v>
      </c>
      <c r="L37" s="21">
        <v>0.004</v>
      </c>
      <c r="M37" s="29">
        <f t="shared" si="0"/>
        <v>784.7926100000001</v>
      </c>
      <c r="N37" s="33"/>
    </row>
    <row r="38" spans="1:14" ht="12.75">
      <c r="A38" s="5" t="s">
        <v>33</v>
      </c>
      <c r="B38" s="21">
        <v>0.004</v>
      </c>
      <c r="C38" s="21">
        <v>0.2004</v>
      </c>
      <c r="D38" s="21">
        <v>1.6879999999999997</v>
      </c>
      <c r="E38" s="21">
        <v>0.004</v>
      </c>
      <c r="F38" s="21">
        <v>0.733</v>
      </c>
      <c r="G38" s="21">
        <v>3.850129999999998</v>
      </c>
      <c r="H38" s="21">
        <v>10.192399999999996</v>
      </c>
      <c r="I38" s="21">
        <v>0.2853</v>
      </c>
      <c r="J38" s="21">
        <v>51.74790000000001</v>
      </c>
      <c r="K38" s="21">
        <v>2.3239</v>
      </c>
      <c r="L38" s="21">
        <v>5.259500000000004</v>
      </c>
      <c r="M38" s="29">
        <f t="shared" si="0"/>
        <v>76.28853</v>
      </c>
      <c r="N38" s="33"/>
    </row>
    <row r="39" spans="1:14" ht="12.75">
      <c r="A39" s="5" t="s">
        <v>34</v>
      </c>
      <c r="B39" s="21">
        <v>0.004</v>
      </c>
      <c r="C39" s="21">
        <v>0.5995999999999999</v>
      </c>
      <c r="D39" s="21">
        <v>0.5743</v>
      </c>
      <c r="E39" s="21">
        <v>0.004</v>
      </c>
      <c r="F39" s="21">
        <v>0.9164000000000001</v>
      </c>
      <c r="G39" s="21">
        <v>3.1609699999999994</v>
      </c>
      <c r="H39" s="21">
        <v>29.228409999999997</v>
      </c>
      <c r="I39" s="21">
        <v>0.035</v>
      </c>
      <c r="J39" s="21">
        <v>78.59389999999993</v>
      </c>
      <c r="K39" s="21">
        <v>1.2170999999999998</v>
      </c>
      <c r="L39" s="21">
        <v>2.714899999999999</v>
      </c>
      <c r="M39" s="29">
        <f t="shared" si="0"/>
        <v>117.04857999999993</v>
      </c>
      <c r="N39" s="33"/>
    </row>
    <row r="40" spans="1:14" ht="12.75">
      <c r="A40" s="5" t="s">
        <v>35</v>
      </c>
      <c r="B40" s="21">
        <v>0.004</v>
      </c>
      <c r="C40" s="21">
        <v>0.004</v>
      </c>
      <c r="D40" s="21">
        <v>0.11</v>
      </c>
      <c r="E40" s="21">
        <v>0.004</v>
      </c>
      <c r="F40" s="21">
        <v>0.1854</v>
      </c>
      <c r="G40" s="21">
        <v>121.63363999999996</v>
      </c>
      <c r="H40" s="21">
        <v>324.6065499999998</v>
      </c>
      <c r="I40" s="21">
        <v>0.26080000000000003</v>
      </c>
      <c r="J40" s="21">
        <v>75.58189999999989</v>
      </c>
      <c r="K40" s="21">
        <v>0.0273</v>
      </c>
      <c r="L40" s="21">
        <v>0.004</v>
      </c>
      <c r="M40" s="29">
        <f t="shared" si="0"/>
        <v>522.4215899999997</v>
      </c>
      <c r="N40" s="33"/>
    </row>
    <row r="41" spans="1:14" ht="12.75">
      <c r="A41" s="5" t="s">
        <v>36</v>
      </c>
      <c r="B41" s="21">
        <v>0.004</v>
      </c>
      <c r="C41" s="21">
        <v>1.0241</v>
      </c>
      <c r="D41" s="21">
        <v>1.7226999999999992</v>
      </c>
      <c r="E41" s="21">
        <v>0.004</v>
      </c>
      <c r="F41" s="21">
        <v>0.9698999999999999</v>
      </c>
      <c r="G41" s="21">
        <v>23.957090000000008</v>
      </c>
      <c r="H41" s="21">
        <v>78.89645999999999</v>
      </c>
      <c r="I41" s="21">
        <v>0.12349999999999998</v>
      </c>
      <c r="J41" s="21">
        <v>84.59060000000015</v>
      </c>
      <c r="K41" s="21">
        <v>0.6843000000000001</v>
      </c>
      <c r="L41" s="21">
        <v>3.802699999999998</v>
      </c>
      <c r="M41" s="29">
        <f t="shared" si="0"/>
        <v>195.77935000000016</v>
      </c>
      <c r="N41" s="33"/>
    </row>
    <row r="42" spans="1:14" ht="12.75">
      <c r="A42" s="5" t="s">
        <v>37</v>
      </c>
      <c r="B42" s="21">
        <v>0.24</v>
      </c>
      <c r="C42" s="21">
        <v>1.0405</v>
      </c>
      <c r="D42" s="21">
        <v>17.332499999999992</v>
      </c>
      <c r="E42" s="21">
        <v>0.004</v>
      </c>
      <c r="F42" s="21">
        <v>0.8813000000000001</v>
      </c>
      <c r="G42" s="21">
        <v>4.322419999999999</v>
      </c>
      <c r="H42" s="21">
        <v>9.852260000000003</v>
      </c>
      <c r="I42" s="21">
        <v>0.004</v>
      </c>
      <c r="J42" s="21">
        <v>73.53960000000005</v>
      </c>
      <c r="K42" s="21">
        <v>1.2803</v>
      </c>
      <c r="L42" s="21">
        <v>20.395700000000005</v>
      </c>
      <c r="M42" s="29">
        <f t="shared" si="0"/>
        <v>128.89258000000007</v>
      </c>
      <c r="N42" s="33"/>
    </row>
    <row r="43" spans="1:14" ht="12.75">
      <c r="A43" s="5" t="s">
        <v>38</v>
      </c>
      <c r="B43" s="21">
        <v>0.004</v>
      </c>
      <c r="C43" s="21">
        <v>0.004</v>
      </c>
      <c r="D43" s="21">
        <v>0.004</v>
      </c>
      <c r="E43" s="21">
        <v>0.004</v>
      </c>
      <c r="F43" s="21">
        <v>0.09539999999999998</v>
      </c>
      <c r="G43" s="21">
        <v>71.40228</v>
      </c>
      <c r="H43" s="21">
        <v>80.31036999999995</v>
      </c>
      <c r="I43" s="21">
        <v>0.192</v>
      </c>
      <c r="J43" s="21">
        <v>41.35140000000001</v>
      </c>
      <c r="K43" s="21">
        <v>0.08829999999999999</v>
      </c>
      <c r="L43" s="21">
        <v>0.004</v>
      </c>
      <c r="M43" s="29">
        <f t="shared" si="0"/>
        <v>193.45974999999996</v>
      </c>
      <c r="N43" s="33"/>
    </row>
    <row r="44" spans="1:14" ht="12.75">
      <c r="A44" s="5" t="s">
        <v>39</v>
      </c>
      <c r="B44" s="21">
        <v>0.0078</v>
      </c>
      <c r="C44" s="21">
        <v>0.28150000000000003</v>
      </c>
      <c r="D44" s="21">
        <v>1.4864</v>
      </c>
      <c r="E44" s="21">
        <v>0.004</v>
      </c>
      <c r="F44" s="21">
        <v>2.494</v>
      </c>
      <c r="G44" s="21">
        <v>194.90566000000024</v>
      </c>
      <c r="H44" s="21">
        <v>757.9063899999978</v>
      </c>
      <c r="I44" s="21">
        <v>0.6349</v>
      </c>
      <c r="J44" s="21">
        <v>275.7945999999995</v>
      </c>
      <c r="K44" s="21">
        <v>1.4711999999999998</v>
      </c>
      <c r="L44" s="21">
        <v>7.910499999999994</v>
      </c>
      <c r="M44" s="29">
        <f t="shared" si="0"/>
        <v>1242.8969499999976</v>
      </c>
      <c r="N44" s="33"/>
    </row>
    <row r="45" spans="1:14" ht="12.75">
      <c r="A45" s="5" t="s">
        <v>40</v>
      </c>
      <c r="B45" s="21">
        <v>0.004</v>
      </c>
      <c r="C45" s="21">
        <v>0.004</v>
      </c>
      <c r="D45" s="21">
        <v>0.004</v>
      </c>
      <c r="E45" s="21">
        <v>0.004</v>
      </c>
      <c r="F45" s="21">
        <v>0.4173</v>
      </c>
      <c r="G45" s="21">
        <v>431.99303000000015</v>
      </c>
      <c r="H45" s="21">
        <v>2812.800650000001</v>
      </c>
      <c r="I45" s="21">
        <v>0.08</v>
      </c>
      <c r="J45" s="21">
        <v>81.00950000000006</v>
      </c>
      <c r="K45" s="21">
        <v>0.1282</v>
      </c>
      <c r="L45" s="21">
        <v>0.004</v>
      </c>
      <c r="M45" s="29">
        <f t="shared" si="0"/>
        <v>3326.4486800000013</v>
      </c>
      <c r="N45" s="33"/>
    </row>
    <row r="46" spans="1:14" ht="12.75">
      <c r="A46" s="5" t="s">
        <v>41</v>
      </c>
      <c r="B46" s="21">
        <v>0.0139</v>
      </c>
      <c r="C46" s="21">
        <v>7.484799999999999</v>
      </c>
      <c r="D46" s="21">
        <v>0.015</v>
      </c>
      <c r="E46" s="21">
        <v>0.004</v>
      </c>
      <c r="F46" s="21">
        <v>0.3442000000000001</v>
      </c>
      <c r="G46" s="21">
        <v>263.3719800000002</v>
      </c>
      <c r="H46" s="21">
        <v>180.3231900000001</v>
      </c>
      <c r="I46" s="21">
        <v>0.103</v>
      </c>
      <c r="J46" s="21">
        <v>64.97969999999998</v>
      </c>
      <c r="K46" s="21">
        <v>0.11539999999999999</v>
      </c>
      <c r="L46" s="21">
        <v>0.004</v>
      </c>
      <c r="M46" s="29">
        <f t="shared" si="0"/>
        <v>516.7591700000003</v>
      </c>
      <c r="N46" s="33"/>
    </row>
    <row r="47" spans="1:14" ht="12.75">
      <c r="A47" s="5" t="s">
        <v>42</v>
      </c>
      <c r="B47" s="21">
        <v>0.004</v>
      </c>
      <c r="C47" s="21">
        <v>2.3901999999999988</v>
      </c>
      <c r="D47" s="21">
        <v>2.2563999999999993</v>
      </c>
      <c r="E47" s="21">
        <v>0.0342</v>
      </c>
      <c r="F47" s="21">
        <v>1.8418</v>
      </c>
      <c r="G47" s="21">
        <v>17.41895000000001</v>
      </c>
      <c r="H47" s="21">
        <v>10.305150000000006</v>
      </c>
      <c r="I47" s="21">
        <v>0.004</v>
      </c>
      <c r="J47" s="21">
        <v>165.48030000000006</v>
      </c>
      <c r="K47" s="21">
        <v>1.0673</v>
      </c>
      <c r="L47" s="21">
        <v>8.921400000000002</v>
      </c>
      <c r="M47" s="29">
        <f t="shared" si="0"/>
        <v>209.72370000000006</v>
      </c>
      <c r="N47" s="33"/>
    </row>
    <row r="48" spans="1:14" ht="12.75">
      <c r="A48" s="5" t="s">
        <v>43</v>
      </c>
      <c r="B48" s="21">
        <v>0.004</v>
      </c>
      <c r="C48" s="21">
        <v>0.004</v>
      </c>
      <c r="D48" s="21">
        <v>0.4632</v>
      </c>
      <c r="E48" s="21">
        <v>0.004</v>
      </c>
      <c r="F48" s="21">
        <v>2.2081999999999997</v>
      </c>
      <c r="G48" s="21">
        <v>18.765310000000007</v>
      </c>
      <c r="H48" s="21">
        <v>185.82574000000017</v>
      </c>
      <c r="I48" s="21">
        <v>0.004</v>
      </c>
      <c r="J48" s="21">
        <v>157.66690000000008</v>
      </c>
      <c r="K48" s="21">
        <v>0.8726</v>
      </c>
      <c r="L48" s="21">
        <v>24.865100000000048</v>
      </c>
      <c r="M48" s="29">
        <f t="shared" si="0"/>
        <v>390.68305000000026</v>
      </c>
      <c r="N48" s="33"/>
    </row>
    <row r="49" spans="1:14" ht="12.75">
      <c r="A49" s="5" t="s">
        <v>44</v>
      </c>
      <c r="B49" s="21">
        <v>0.004</v>
      </c>
      <c r="C49" s="21">
        <v>2.7215</v>
      </c>
      <c r="D49" s="21">
        <v>1.4664999999999997</v>
      </c>
      <c r="E49" s="21">
        <v>0.004</v>
      </c>
      <c r="F49" s="21">
        <v>2.5787999999999967</v>
      </c>
      <c r="G49" s="21">
        <v>893.646630000001</v>
      </c>
      <c r="H49" s="21">
        <v>823.6427500000002</v>
      </c>
      <c r="I49" s="21">
        <v>0.7807</v>
      </c>
      <c r="J49" s="21">
        <v>283.42260000000084</v>
      </c>
      <c r="K49" s="21">
        <v>3.2250999999999985</v>
      </c>
      <c r="L49" s="21">
        <v>16.92309999999998</v>
      </c>
      <c r="M49" s="29">
        <f t="shared" si="0"/>
        <v>2028.415680000002</v>
      </c>
      <c r="N49" s="33"/>
    </row>
    <row r="50" spans="1:14" ht="12.75">
      <c r="A50" s="5" t="s">
        <v>45</v>
      </c>
      <c r="B50" s="21">
        <v>0.004</v>
      </c>
      <c r="C50" s="21">
        <v>0.004</v>
      </c>
      <c r="D50" s="21">
        <v>0.004</v>
      </c>
      <c r="E50" s="21">
        <v>0.004</v>
      </c>
      <c r="F50" s="21">
        <v>0.24050000000000007</v>
      </c>
      <c r="G50" s="21">
        <v>390.1514399999997</v>
      </c>
      <c r="H50" s="21">
        <v>1140.7867000000003</v>
      </c>
      <c r="I50" s="21">
        <v>0.001</v>
      </c>
      <c r="J50" s="21">
        <v>102.10370000000013</v>
      </c>
      <c r="K50" s="21">
        <v>0.0291</v>
      </c>
      <c r="L50" s="21">
        <v>0.004</v>
      </c>
      <c r="M50" s="29">
        <f t="shared" si="0"/>
        <v>1633.3324400000001</v>
      </c>
      <c r="N50" s="33"/>
    </row>
    <row r="51" spans="1:14" ht="12.75">
      <c r="A51" s="5" t="s">
        <v>46</v>
      </c>
      <c r="B51" s="21">
        <v>0.004</v>
      </c>
      <c r="C51" s="21">
        <v>0.004</v>
      </c>
      <c r="D51" s="21">
        <v>0.004</v>
      </c>
      <c r="E51" s="21">
        <v>0.004</v>
      </c>
      <c r="F51" s="21">
        <v>0.7892</v>
      </c>
      <c r="G51" s="21">
        <v>23.90939999999999</v>
      </c>
      <c r="H51" s="21">
        <v>234.81842</v>
      </c>
      <c r="I51" s="21">
        <v>0.004</v>
      </c>
      <c r="J51" s="21">
        <v>81.4541999999999</v>
      </c>
      <c r="K51" s="21">
        <v>0.037</v>
      </c>
      <c r="L51" s="21">
        <v>0.004</v>
      </c>
      <c r="M51" s="29">
        <f t="shared" si="0"/>
        <v>341.0322199999999</v>
      </c>
      <c r="N51" s="33"/>
    </row>
    <row r="52" spans="1:14" ht="12.75">
      <c r="A52" s="5" t="s">
        <v>47</v>
      </c>
      <c r="B52" s="21">
        <v>0.004</v>
      </c>
      <c r="C52" s="21">
        <v>13.12089999999999</v>
      </c>
      <c r="D52" s="21">
        <v>0.1593</v>
      </c>
      <c r="E52" s="21">
        <v>0.004</v>
      </c>
      <c r="F52" s="21">
        <v>0.7720999999999996</v>
      </c>
      <c r="G52" s="21">
        <v>73.5293</v>
      </c>
      <c r="H52" s="21">
        <v>199.35844999999983</v>
      </c>
      <c r="I52" s="21">
        <v>0.004</v>
      </c>
      <c r="J52" s="21">
        <v>68.27750000000009</v>
      </c>
      <c r="K52" s="21">
        <v>0.032600000000000004</v>
      </c>
      <c r="L52" s="21">
        <v>1.0122999999999998</v>
      </c>
      <c r="M52" s="29">
        <f t="shared" si="0"/>
        <v>356.27444999999994</v>
      </c>
      <c r="N52" s="33"/>
    </row>
    <row r="53" spans="1:14" ht="12.75">
      <c r="A53" s="5" t="s">
        <v>48</v>
      </c>
      <c r="B53" s="21">
        <v>0.004</v>
      </c>
      <c r="C53" s="21">
        <v>0.439</v>
      </c>
      <c r="D53" s="21">
        <v>1.1953000000000005</v>
      </c>
      <c r="E53" s="21">
        <v>0.004</v>
      </c>
      <c r="F53" s="21">
        <v>0.7104</v>
      </c>
      <c r="G53" s="21">
        <v>22.718239999999994</v>
      </c>
      <c r="H53" s="21">
        <v>91.75241999999999</v>
      </c>
      <c r="I53" s="21">
        <v>0.158</v>
      </c>
      <c r="J53" s="21">
        <v>160.8380000000002</v>
      </c>
      <c r="K53" s="21">
        <v>2.2641999999999998</v>
      </c>
      <c r="L53" s="21">
        <v>2.1425</v>
      </c>
      <c r="M53" s="29">
        <f t="shared" si="0"/>
        <v>282.2260600000002</v>
      </c>
      <c r="N53" s="33"/>
    </row>
    <row r="54" spans="1:14" ht="12.75">
      <c r="A54" s="5" t="s">
        <v>49</v>
      </c>
      <c r="B54" s="21">
        <v>0.004</v>
      </c>
      <c r="C54" s="21">
        <v>1.131</v>
      </c>
      <c r="D54" s="21">
        <v>0.004</v>
      </c>
      <c r="E54" s="21">
        <v>0.004</v>
      </c>
      <c r="F54" s="21">
        <v>0.16490000000000002</v>
      </c>
      <c r="G54" s="21">
        <v>51.790449999999986</v>
      </c>
      <c r="H54" s="21">
        <v>255.81234999999992</v>
      </c>
      <c r="I54" s="21">
        <v>0.3182</v>
      </c>
      <c r="J54" s="21">
        <v>7.943600000000002</v>
      </c>
      <c r="K54" s="21">
        <v>0.0167</v>
      </c>
      <c r="L54" s="21">
        <v>0.004</v>
      </c>
      <c r="M54" s="29">
        <f t="shared" si="0"/>
        <v>317.19319999999993</v>
      </c>
      <c r="N54" s="33"/>
    </row>
    <row r="55" spans="1:14" ht="12.75">
      <c r="A55" s="5" t="s">
        <v>50</v>
      </c>
      <c r="B55" s="21">
        <v>0.004</v>
      </c>
      <c r="C55" s="21">
        <v>0.5523</v>
      </c>
      <c r="D55" s="21">
        <v>0.1921</v>
      </c>
      <c r="E55" s="21">
        <v>0.004</v>
      </c>
      <c r="F55" s="21">
        <v>0.35190000000000005</v>
      </c>
      <c r="G55" s="21">
        <v>12.926400000000003</v>
      </c>
      <c r="H55" s="21">
        <v>15.76674</v>
      </c>
      <c r="I55" s="21">
        <v>0.004</v>
      </c>
      <c r="J55" s="21">
        <v>59.97259999999996</v>
      </c>
      <c r="K55" s="21">
        <v>0.004</v>
      </c>
      <c r="L55" s="21">
        <v>0.3755</v>
      </c>
      <c r="M55" s="29">
        <f t="shared" si="0"/>
        <v>90.15353999999996</v>
      </c>
      <c r="N55" s="33"/>
    </row>
    <row r="56" spans="1:14" ht="12.75">
      <c r="A56" s="5" t="s">
        <v>51</v>
      </c>
      <c r="B56" s="21">
        <v>0.004</v>
      </c>
      <c r="C56" s="21">
        <v>2.0212</v>
      </c>
      <c r="D56" s="21">
        <v>1.3607</v>
      </c>
      <c r="E56" s="21">
        <v>0.1483</v>
      </c>
      <c r="F56" s="21">
        <v>0.8809999999999999</v>
      </c>
      <c r="G56" s="21">
        <v>14.77496</v>
      </c>
      <c r="H56" s="21">
        <v>8.86269</v>
      </c>
      <c r="I56" s="21">
        <v>0.011</v>
      </c>
      <c r="J56" s="21">
        <v>59.1932</v>
      </c>
      <c r="K56" s="21">
        <v>0.1243</v>
      </c>
      <c r="L56" s="21">
        <v>6.171099999999998</v>
      </c>
      <c r="M56" s="29">
        <f t="shared" si="0"/>
        <v>93.55245</v>
      </c>
      <c r="N56" s="33"/>
    </row>
    <row r="57" spans="1:14" ht="12.75">
      <c r="A57" s="5" t="s">
        <v>52</v>
      </c>
      <c r="B57" s="21">
        <v>0.004</v>
      </c>
      <c r="C57" s="21">
        <v>0.004</v>
      </c>
      <c r="D57" s="21">
        <v>0.0002</v>
      </c>
      <c r="E57" s="21">
        <v>0.004</v>
      </c>
      <c r="F57" s="21">
        <v>0.31560000000000005</v>
      </c>
      <c r="G57" s="21">
        <v>61.26037999999998</v>
      </c>
      <c r="H57" s="21">
        <v>391.34612</v>
      </c>
      <c r="I57" s="21">
        <v>0.004</v>
      </c>
      <c r="J57" s="21">
        <v>86.53029999999988</v>
      </c>
      <c r="K57" s="21">
        <v>0.22379999999999997</v>
      </c>
      <c r="L57" s="21">
        <v>0.004</v>
      </c>
      <c r="M57" s="29">
        <f t="shared" si="0"/>
        <v>539.6963999999998</v>
      </c>
      <c r="N57" s="33"/>
    </row>
    <row r="58" spans="1:14" ht="12.75">
      <c r="A58" s="5" t="s">
        <v>53</v>
      </c>
      <c r="B58" s="21">
        <v>5.757</v>
      </c>
      <c r="C58" s="21">
        <v>2.4012000000000002</v>
      </c>
      <c r="D58" s="21">
        <v>7.461500000000002</v>
      </c>
      <c r="E58" s="21">
        <v>0.004</v>
      </c>
      <c r="F58" s="21">
        <v>3.4507</v>
      </c>
      <c r="G58" s="21">
        <v>168.76396000000003</v>
      </c>
      <c r="H58" s="21">
        <v>777.7348299999982</v>
      </c>
      <c r="I58" s="21">
        <v>0.16449999999999998</v>
      </c>
      <c r="J58" s="21">
        <v>415.28019999999907</v>
      </c>
      <c r="K58" s="21">
        <v>8.049399999999997</v>
      </c>
      <c r="L58" s="21">
        <v>22.030800000000017</v>
      </c>
      <c r="M58" s="29">
        <f t="shared" si="0"/>
        <v>1411.0980899999975</v>
      </c>
      <c r="N58" s="33"/>
    </row>
    <row r="59" spans="1:14" ht="12.75">
      <c r="A59" s="5" t="s">
        <v>54</v>
      </c>
      <c r="B59" s="21">
        <v>0.004</v>
      </c>
      <c r="C59" s="21">
        <v>0.004</v>
      </c>
      <c r="D59" s="21">
        <v>0.004</v>
      </c>
      <c r="E59" s="21">
        <v>0.004</v>
      </c>
      <c r="F59" s="21">
        <v>0.0159</v>
      </c>
      <c r="G59" s="21">
        <v>147.33461</v>
      </c>
      <c r="H59" s="21">
        <v>506.5346300000002</v>
      </c>
      <c r="I59" s="21">
        <v>0.004</v>
      </c>
      <c r="J59" s="21">
        <v>30.37559999999999</v>
      </c>
      <c r="K59" s="21">
        <v>0.052</v>
      </c>
      <c r="L59" s="21">
        <v>0.004</v>
      </c>
      <c r="M59" s="29">
        <f t="shared" si="0"/>
        <v>684.3367400000002</v>
      </c>
      <c r="N59" s="33"/>
    </row>
    <row r="60" spans="1:14" ht="12.75">
      <c r="A60" s="5" t="s">
        <v>55</v>
      </c>
      <c r="B60" s="21">
        <v>0.004</v>
      </c>
      <c r="C60" s="21">
        <v>0.004</v>
      </c>
      <c r="D60" s="21">
        <v>0.0134</v>
      </c>
      <c r="E60" s="21">
        <v>0.004</v>
      </c>
      <c r="F60" s="21">
        <v>0.7179000000000001</v>
      </c>
      <c r="G60" s="21">
        <v>64.95727</v>
      </c>
      <c r="H60" s="21">
        <v>232.00875</v>
      </c>
      <c r="I60" s="21">
        <v>0.012900000000000002</v>
      </c>
      <c r="J60" s="21">
        <v>82.51859999999999</v>
      </c>
      <c r="K60" s="21">
        <v>0.3625</v>
      </c>
      <c r="L60" s="21">
        <v>0.004</v>
      </c>
      <c r="M60" s="29">
        <f t="shared" si="0"/>
        <v>380.60732</v>
      </c>
      <c r="N60" s="33"/>
    </row>
    <row r="61" spans="1:14" ht="12.75">
      <c r="A61" s="5" t="s">
        <v>56</v>
      </c>
      <c r="B61" s="21">
        <v>0.004</v>
      </c>
      <c r="C61" s="21">
        <v>0.12430000000000001</v>
      </c>
      <c r="D61" s="21">
        <v>1.6275000000000002</v>
      </c>
      <c r="E61" s="21">
        <v>0.004</v>
      </c>
      <c r="F61" s="21">
        <v>0.49500000000000005</v>
      </c>
      <c r="G61" s="21">
        <v>25.427720000000015</v>
      </c>
      <c r="H61" s="21">
        <v>47.69007999999999</v>
      </c>
      <c r="I61" s="21">
        <v>0.004</v>
      </c>
      <c r="J61" s="21">
        <v>100.82959999999997</v>
      </c>
      <c r="K61" s="21">
        <v>0.19399999999999998</v>
      </c>
      <c r="L61" s="21">
        <v>0.2396</v>
      </c>
      <c r="M61" s="29">
        <f t="shared" si="0"/>
        <v>176.63979999999995</v>
      </c>
      <c r="N61" s="33"/>
    </row>
    <row r="62" spans="1:14" ht="12.75">
      <c r="A62" s="5" t="s">
        <v>57</v>
      </c>
      <c r="B62" s="21">
        <v>0.19440000000000004</v>
      </c>
      <c r="C62" s="21">
        <v>0.5314</v>
      </c>
      <c r="D62" s="21">
        <v>8.387899999999998</v>
      </c>
      <c r="E62" s="21">
        <v>0.004</v>
      </c>
      <c r="F62" s="21">
        <v>1.2084</v>
      </c>
      <c r="G62" s="21">
        <v>11.448399999999996</v>
      </c>
      <c r="H62" s="21">
        <v>83.74907000000006</v>
      </c>
      <c r="I62" s="21">
        <v>0.24010000000000004</v>
      </c>
      <c r="J62" s="21">
        <v>135.35549999999992</v>
      </c>
      <c r="K62" s="21">
        <v>0.5728000000000001</v>
      </c>
      <c r="L62" s="21">
        <v>22.66219999999999</v>
      </c>
      <c r="M62" s="29">
        <f t="shared" si="0"/>
        <v>264.35416999999995</v>
      </c>
      <c r="N62" s="33"/>
    </row>
    <row r="63" spans="1:14" ht="12.75">
      <c r="A63" s="5" t="s">
        <v>58</v>
      </c>
      <c r="B63" s="21">
        <v>0.0284</v>
      </c>
      <c r="C63" s="21">
        <v>0.6626</v>
      </c>
      <c r="D63" s="21">
        <v>1.4576</v>
      </c>
      <c r="E63" s="21">
        <v>0.004</v>
      </c>
      <c r="F63" s="21">
        <v>0.6924000000000003</v>
      </c>
      <c r="G63" s="21">
        <v>13.031119999999996</v>
      </c>
      <c r="H63" s="21">
        <v>15.662619999999986</v>
      </c>
      <c r="I63" s="21">
        <v>0.1776</v>
      </c>
      <c r="J63" s="21">
        <v>140.3534000000002</v>
      </c>
      <c r="K63" s="21">
        <v>1.1580000000000001</v>
      </c>
      <c r="L63" s="21">
        <v>7.831600000000007</v>
      </c>
      <c r="M63" s="29">
        <f t="shared" si="0"/>
        <v>181.05934000000016</v>
      </c>
      <c r="N63" s="33"/>
    </row>
    <row r="64" spans="1:14" ht="12.75">
      <c r="A64" s="5" t="s">
        <v>59</v>
      </c>
      <c r="B64" s="21">
        <v>0.004</v>
      </c>
      <c r="C64" s="21">
        <v>0.4072</v>
      </c>
      <c r="D64" s="21">
        <v>0.9820000000000002</v>
      </c>
      <c r="E64" s="21">
        <v>0.004</v>
      </c>
      <c r="F64" s="21">
        <v>0.7395000000000002</v>
      </c>
      <c r="G64" s="21">
        <v>84.0588</v>
      </c>
      <c r="H64" s="21">
        <v>385.76821999999964</v>
      </c>
      <c r="I64" s="21">
        <v>0.004</v>
      </c>
      <c r="J64" s="21">
        <v>151.19400000000022</v>
      </c>
      <c r="K64" s="21">
        <v>0.5017</v>
      </c>
      <c r="L64" s="21">
        <v>0.1135</v>
      </c>
      <c r="M64" s="29">
        <f t="shared" si="0"/>
        <v>623.7769199999999</v>
      </c>
      <c r="N64" s="33"/>
    </row>
    <row r="65" spans="1:14" ht="12.75">
      <c r="A65" s="5" t="s">
        <v>60</v>
      </c>
      <c r="B65" s="21">
        <v>0.004</v>
      </c>
      <c r="C65" s="21">
        <v>0.004</v>
      </c>
      <c r="D65" s="21">
        <v>0.6972999999999999</v>
      </c>
      <c r="E65" s="21">
        <v>0.004</v>
      </c>
      <c r="F65" s="21">
        <v>1.0969</v>
      </c>
      <c r="G65" s="21">
        <v>93.85755000000013</v>
      </c>
      <c r="H65" s="21">
        <v>300.4560199999995</v>
      </c>
      <c r="I65" s="21">
        <v>0.1582</v>
      </c>
      <c r="J65" s="21">
        <v>202.87770000000003</v>
      </c>
      <c r="K65" s="21">
        <v>3.977399999999999</v>
      </c>
      <c r="L65" s="21">
        <v>0.6443000000000001</v>
      </c>
      <c r="M65" s="29">
        <f t="shared" si="0"/>
        <v>603.7773699999998</v>
      </c>
      <c r="N65" s="33"/>
    </row>
    <row r="66" spans="1:14" ht="12.75">
      <c r="A66" s="5" t="s">
        <v>61</v>
      </c>
      <c r="B66" s="21">
        <v>0.004</v>
      </c>
      <c r="C66" s="21">
        <v>0.004</v>
      </c>
      <c r="D66" s="21">
        <v>0.004</v>
      </c>
      <c r="E66" s="21">
        <v>0.004</v>
      </c>
      <c r="F66" s="21">
        <v>0.10830000000000001</v>
      </c>
      <c r="G66" s="21">
        <v>32.84605</v>
      </c>
      <c r="H66" s="21">
        <v>79.90911</v>
      </c>
      <c r="I66" s="21">
        <v>0.026000000000000002</v>
      </c>
      <c r="J66" s="21">
        <v>42.46959999999996</v>
      </c>
      <c r="K66" s="21">
        <v>0.5134000000000001</v>
      </c>
      <c r="L66" s="21">
        <v>0.004</v>
      </c>
      <c r="M66" s="29">
        <f t="shared" si="0"/>
        <v>155.89245999999994</v>
      </c>
      <c r="N66" s="33"/>
    </row>
    <row r="67" spans="1:14" ht="12.75">
      <c r="A67" s="5" t="s">
        <v>62</v>
      </c>
      <c r="B67" s="21">
        <v>0.5120999999999999</v>
      </c>
      <c r="C67" s="21">
        <v>0.876</v>
      </c>
      <c r="D67" s="21">
        <v>33.8923</v>
      </c>
      <c r="E67" s="21">
        <v>0.004</v>
      </c>
      <c r="F67" s="21">
        <v>1.9015</v>
      </c>
      <c r="G67" s="21">
        <v>240.10263000000015</v>
      </c>
      <c r="H67" s="21">
        <v>641.8118999999997</v>
      </c>
      <c r="I67" s="21">
        <v>0.3</v>
      </c>
      <c r="J67" s="21">
        <v>170.35230000000016</v>
      </c>
      <c r="K67" s="21">
        <v>14.2688</v>
      </c>
      <c r="L67" s="21">
        <v>36.969000000000044</v>
      </c>
      <c r="M67" s="29">
        <f t="shared" si="0"/>
        <v>1140.99053</v>
      </c>
      <c r="N67" s="33"/>
    </row>
    <row r="68" spans="1:14" ht="12.75">
      <c r="A68" s="5" t="s">
        <v>63</v>
      </c>
      <c r="B68" s="21">
        <v>0.004</v>
      </c>
      <c r="C68" s="21">
        <v>0.004</v>
      </c>
      <c r="D68" s="21">
        <v>0.004</v>
      </c>
      <c r="E68" s="21">
        <v>0.004</v>
      </c>
      <c r="F68" s="21">
        <v>0.8498000000000002</v>
      </c>
      <c r="G68" s="21">
        <v>241.77330000000015</v>
      </c>
      <c r="H68" s="21">
        <v>1227.9120199999995</v>
      </c>
      <c r="I68" s="21">
        <v>0.4217000000000001</v>
      </c>
      <c r="J68" s="21">
        <v>97.99480000000014</v>
      </c>
      <c r="K68" s="21">
        <v>0.8212</v>
      </c>
      <c r="L68" s="21">
        <v>0.004</v>
      </c>
      <c r="M68" s="29">
        <f t="shared" si="0"/>
        <v>1569.79282</v>
      </c>
      <c r="N68" s="33"/>
    </row>
    <row r="69" spans="1:14" ht="12.75">
      <c r="A69" s="5" t="s">
        <v>64</v>
      </c>
      <c r="B69" s="21">
        <v>0.9367000000000001</v>
      </c>
      <c r="C69" s="21">
        <v>0.3933</v>
      </c>
      <c r="D69" s="21">
        <v>1.9931</v>
      </c>
      <c r="E69" s="21">
        <v>0.004</v>
      </c>
      <c r="F69" s="21">
        <v>1.5418000000000003</v>
      </c>
      <c r="G69" s="21">
        <v>48.65393000000002</v>
      </c>
      <c r="H69" s="21">
        <v>77.29612999999989</v>
      </c>
      <c r="I69" s="21">
        <v>0.19340000000000002</v>
      </c>
      <c r="J69" s="21">
        <v>196.32369999999992</v>
      </c>
      <c r="K69" s="21">
        <v>4.418499999999999</v>
      </c>
      <c r="L69" s="21">
        <v>1.9523</v>
      </c>
      <c r="M69" s="29">
        <f t="shared" si="0"/>
        <v>333.7068599999998</v>
      </c>
      <c r="N69" s="33"/>
    </row>
    <row r="70" spans="1:14" ht="12.75">
      <c r="A70" s="5" t="s">
        <v>65</v>
      </c>
      <c r="B70" s="21">
        <v>1.2103</v>
      </c>
      <c r="C70" s="21">
        <v>0.7626000000000001</v>
      </c>
      <c r="D70" s="21">
        <v>11.055600000000005</v>
      </c>
      <c r="E70" s="21">
        <v>0.004</v>
      </c>
      <c r="F70" s="21">
        <v>1.8591999999999997</v>
      </c>
      <c r="G70" s="21">
        <v>347.2373000000001</v>
      </c>
      <c r="H70" s="21">
        <v>325.58478000000014</v>
      </c>
      <c r="I70" s="21">
        <v>0.5246000000000001</v>
      </c>
      <c r="J70" s="21">
        <v>86.02660000000003</v>
      </c>
      <c r="K70" s="21">
        <v>5.119700000000001</v>
      </c>
      <c r="L70" s="21">
        <v>21.11410000000002</v>
      </c>
      <c r="M70" s="29">
        <f aca="true" t="shared" si="1" ref="M70:M80">SUM(B70:L70)</f>
        <v>800.4987800000002</v>
      </c>
      <c r="N70" s="33"/>
    </row>
    <row r="71" spans="1:14" ht="12.75">
      <c r="A71" s="5" t="s">
        <v>66</v>
      </c>
      <c r="B71" s="21">
        <v>0.004</v>
      </c>
      <c r="C71" s="21">
        <v>0.004</v>
      </c>
      <c r="D71" s="21">
        <v>0.0589</v>
      </c>
      <c r="E71" s="21">
        <v>0.004</v>
      </c>
      <c r="F71" s="21">
        <v>0.6438</v>
      </c>
      <c r="G71" s="21">
        <v>353.58627999999993</v>
      </c>
      <c r="H71" s="21">
        <v>403.8205500000004</v>
      </c>
      <c r="I71" s="21">
        <v>0.0373</v>
      </c>
      <c r="J71" s="21">
        <v>223.43109999999973</v>
      </c>
      <c r="K71" s="21">
        <v>1.6786000000000003</v>
      </c>
      <c r="L71" s="21">
        <v>0.004</v>
      </c>
      <c r="M71" s="29">
        <f t="shared" si="1"/>
        <v>983.2725300000001</v>
      </c>
      <c r="N71" s="33"/>
    </row>
    <row r="72" spans="1:14" ht="12.75">
      <c r="A72" s="5" t="s">
        <v>67</v>
      </c>
      <c r="B72" s="21">
        <v>0.004</v>
      </c>
      <c r="C72" s="21">
        <v>0.004</v>
      </c>
      <c r="D72" s="21">
        <v>0.004</v>
      </c>
      <c r="E72" s="21">
        <v>0.004</v>
      </c>
      <c r="F72" s="21">
        <v>0.1514</v>
      </c>
      <c r="G72" s="21">
        <v>220.9359700000001</v>
      </c>
      <c r="H72" s="21">
        <v>1126.9407699999992</v>
      </c>
      <c r="I72" s="21">
        <v>0.004</v>
      </c>
      <c r="J72" s="21">
        <v>66.75039999999996</v>
      </c>
      <c r="K72" s="21">
        <v>0.1439</v>
      </c>
      <c r="L72" s="21">
        <v>0.004</v>
      </c>
      <c r="M72" s="29">
        <f t="shared" si="1"/>
        <v>1414.946439999999</v>
      </c>
      <c r="N72" s="33"/>
    </row>
    <row r="73" spans="1:14" ht="12.75">
      <c r="A73" s="5" t="s">
        <v>68</v>
      </c>
      <c r="B73" s="21">
        <v>0.004</v>
      </c>
      <c r="C73" s="21">
        <v>0.3043</v>
      </c>
      <c r="D73" s="21">
        <v>0.8361000000000002</v>
      </c>
      <c r="E73" s="21">
        <v>0.004</v>
      </c>
      <c r="F73" s="21">
        <v>0.1918</v>
      </c>
      <c r="G73" s="21">
        <v>14.082719999999997</v>
      </c>
      <c r="H73" s="21">
        <v>121.08567999999998</v>
      </c>
      <c r="I73" s="21">
        <v>0.004</v>
      </c>
      <c r="J73" s="21">
        <v>119.68729999999995</v>
      </c>
      <c r="K73" s="21">
        <v>0.105</v>
      </c>
      <c r="L73" s="21">
        <v>0.004</v>
      </c>
      <c r="M73" s="29">
        <f t="shared" si="1"/>
        <v>256.30889999999994</v>
      </c>
      <c r="N73" s="33"/>
    </row>
    <row r="74" spans="1:14" ht="12.75">
      <c r="A74" s="5" t="s">
        <v>69</v>
      </c>
      <c r="B74" s="21">
        <v>0.004</v>
      </c>
      <c r="C74" s="21">
        <v>0.004</v>
      </c>
      <c r="D74" s="21">
        <v>0.004</v>
      </c>
      <c r="E74" s="21">
        <v>0.004</v>
      </c>
      <c r="F74" s="21">
        <v>0.18460000000000001</v>
      </c>
      <c r="G74" s="21">
        <v>90.78206999999995</v>
      </c>
      <c r="H74" s="21">
        <v>999.8090099999997</v>
      </c>
      <c r="I74" s="21">
        <v>0.004</v>
      </c>
      <c r="J74" s="21">
        <v>23.190800000000007</v>
      </c>
      <c r="K74" s="21">
        <v>0.2155</v>
      </c>
      <c r="L74" s="21">
        <v>0.004</v>
      </c>
      <c r="M74" s="29">
        <f t="shared" si="1"/>
        <v>1114.2059799999995</v>
      </c>
      <c r="N74" s="33"/>
    </row>
    <row r="75" spans="1:14" ht="12.75">
      <c r="A75" s="5" t="s">
        <v>70</v>
      </c>
      <c r="B75" s="21">
        <v>0.004</v>
      </c>
      <c r="C75" s="21">
        <v>0.004</v>
      </c>
      <c r="D75" s="21">
        <v>0.004</v>
      </c>
      <c r="E75" s="21">
        <v>0.004</v>
      </c>
      <c r="F75" s="21">
        <v>0.097</v>
      </c>
      <c r="G75" s="21">
        <v>540.710219999999</v>
      </c>
      <c r="H75" s="21">
        <v>2015.8667699999985</v>
      </c>
      <c r="I75" s="21">
        <v>0.004</v>
      </c>
      <c r="J75" s="21">
        <v>125.4117000000002</v>
      </c>
      <c r="K75" s="21">
        <v>0.0161</v>
      </c>
      <c r="L75" s="21">
        <v>0.004</v>
      </c>
      <c r="M75" s="29">
        <f t="shared" si="1"/>
        <v>2682.1257899999973</v>
      </c>
      <c r="N75" s="33"/>
    </row>
    <row r="76" spans="1:14" ht="12.75">
      <c r="A76" s="5" t="s">
        <v>71</v>
      </c>
      <c r="B76" s="21">
        <v>0.032</v>
      </c>
      <c r="C76" s="21">
        <v>0.5174</v>
      </c>
      <c r="D76" s="21">
        <v>1.1702999999999997</v>
      </c>
      <c r="E76" s="21">
        <v>0.004</v>
      </c>
      <c r="F76" s="21">
        <v>2.3608999999999973</v>
      </c>
      <c r="G76" s="21">
        <v>58.544099999999965</v>
      </c>
      <c r="H76" s="21">
        <v>51.26928999999999</v>
      </c>
      <c r="I76" s="21">
        <v>0.5287</v>
      </c>
      <c r="J76" s="21">
        <v>477.5903000000008</v>
      </c>
      <c r="K76" s="21">
        <v>3.4761999999999995</v>
      </c>
      <c r="L76" s="21">
        <v>10.605799999999997</v>
      </c>
      <c r="M76" s="29">
        <f t="shared" si="1"/>
        <v>606.0989900000008</v>
      </c>
      <c r="N76" s="33"/>
    </row>
    <row r="77" spans="1:14" ht="12.75">
      <c r="A77" s="5" t="s">
        <v>72</v>
      </c>
      <c r="B77" s="21">
        <v>0.3503</v>
      </c>
      <c r="C77" s="21">
        <v>0.6198</v>
      </c>
      <c r="D77" s="21">
        <v>0.8811</v>
      </c>
      <c r="E77" s="21">
        <v>0.004</v>
      </c>
      <c r="F77" s="21">
        <v>0.5035000000000001</v>
      </c>
      <c r="G77" s="21">
        <v>13.568089999999998</v>
      </c>
      <c r="H77" s="21">
        <v>29.237250000000007</v>
      </c>
      <c r="I77" s="21">
        <v>0.004</v>
      </c>
      <c r="J77" s="21">
        <v>119.66740000000011</v>
      </c>
      <c r="K77" s="21">
        <v>1.0802</v>
      </c>
      <c r="L77" s="21">
        <v>1.6813999999999998</v>
      </c>
      <c r="M77" s="29">
        <f t="shared" si="1"/>
        <v>167.5970400000001</v>
      </c>
      <c r="N77" s="33"/>
    </row>
    <row r="78" spans="1:14" ht="12.75">
      <c r="A78" s="12" t="s">
        <v>73</v>
      </c>
      <c r="B78" s="21">
        <v>0.20460000000000003</v>
      </c>
      <c r="C78" s="21">
        <v>0.6659</v>
      </c>
      <c r="D78" s="21">
        <v>6.597799999999997</v>
      </c>
      <c r="E78" s="21">
        <v>0.004</v>
      </c>
      <c r="F78" s="21">
        <v>1.3344000000000003</v>
      </c>
      <c r="G78" s="21">
        <v>6.906890000000001</v>
      </c>
      <c r="H78" s="21">
        <v>9.551979999999997</v>
      </c>
      <c r="I78" s="21">
        <v>0.273</v>
      </c>
      <c r="J78" s="21">
        <v>78.79289999999992</v>
      </c>
      <c r="K78" s="21">
        <v>0.8482</v>
      </c>
      <c r="L78" s="21">
        <v>24.100499999999982</v>
      </c>
      <c r="M78" s="29">
        <f t="shared" si="1"/>
        <v>129.28016999999988</v>
      </c>
      <c r="N78" s="33"/>
    </row>
    <row r="79" spans="1:14" ht="12.75">
      <c r="A79" s="13"/>
      <c r="M79" s="29"/>
      <c r="N79" s="33"/>
    </row>
    <row r="80" spans="1:14" ht="12.75">
      <c r="A80" s="10" t="s">
        <v>77</v>
      </c>
      <c r="B80" s="22">
        <v>11.49</v>
      </c>
      <c r="C80" s="22">
        <v>65.71979999999998</v>
      </c>
      <c r="D80" s="22">
        <v>185.96570000000003</v>
      </c>
      <c r="E80" s="22">
        <v>0.6599999999999999</v>
      </c>
      <c r="F80" s="22">
        <v>68.61250000000001</v>
      </c>
      <c r="G80" s="22">
        <v>10377.876950000002</v>
      </c>
      <c r="H80" s="22">
        <v>32894.249879999996</v>
      </c>
      <c r="I80" s="22">
        <v>13.339199999999998</v>
      </c>
      <c r="J80" s="22">
        <v>9693.045700000008</v>
      </c>
      <c r="K80" s="22">
        <v>105.68780000000002</v>
      </c>
      <c r="L80" s="22">
        <v>432.57529999999997</v>
      </c>
      <c r="M80" s="30">
        <f t="shared" si="1"/>
        <v>53849.222830000006</v>
      </c>
      <c r="N80" s="33"/>
    </row>
    <row r="81" spans="1:14" ht="12.75">
      <c r="A81" s="34"/>
      <c r="B81" s="34"/>
      <c r="C81" s="14"/>
      <c r="D81" s="14"/>
      <c r="E81" s="14"/>
      <c r="F81" s="14"/>
      <c r="G81" s="14"/>
      <c r="H81" s="15"/>
      <c r="I81" s="14"/>
      <c r="J81" s="14"/>
      <c r="K81" s="14"/>
      <c r="L81" s="14"/>
      <c r="M81" s="31"/>
      <c r="N81" s="33"/>
    </row>
    <row r="82" spans="1:14" ht="12.75">
      <c r="A82" s="18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32"/>
      <c r="N82" s="33"/>
    </row>
    <row r="83" spans="1:14" ht="12.75">
      <c r="A83" s="18"/>
      <c r="B83" s="18"/>
      <c r="C83" s="19"/>
      <c r="D83" s="19"/>
      <c r="E83" s="19"/>
      <c r="F83" s="19"/>
      <c r="G83" s="19"/>
      <c r="H83" s="20"/>
      <c r="I83" s="19"/>
      <c r="J83" s="19"/>
      <c r="K83" s="19"/>
      <c r="L83" s="19"/>
      <c r="M83" s="32"/>
      <c r="N83" s="33"/>
    </row>
    <row r="84" spans="1:14" ht="45" customHeight="1">
      <c r="A84" s="6" t="s">
        <v>97</v>
      </c>
      <c r="B84" s="11" t="s">
        <v>87</v>
      </c>
      <c r="C84" s="11" t="s">
        <v>94</v>
      </c>
      <c r="D84" s="11" t="s">
        <v>88</v>
      </c>
      <c r="E84" s="11" t="s">
        <v>89</v>
      </c>
      <c r="F84" s="11" t="s">
        <v>90</v>
      </c>
      <c r="G84" s="11" t="s">
        <v>75</v>
      </c>
      <c r="H84" s="11" t="s">
        <v>76</v>
      </c>
      <c r="I84" s="11" t="s">
        <v>91</v>
      </c>
      <c r="J84" s="11" t="s">
        <v>92</v>
      </c>
      <c r="K84" s="11" t="s">
        <v>96</v>
      </c>
      <c r="L84" s="11" t="s">
        <v>93</v>
      </c>
      <c r="M84" s="27" t="s">
        <v>99</v>
      </c>
      <c r="N84" s="33"/>
    </row>
    <row r="85" spans="1:14" ht="12.75">
      <c r="A85" s="18"/>
      <c r="B85" s="18"/>
      <c r="C85" s="19"/>
      <c r="D85" s="19"/>
      <c r="E85" s="19"/>
      <c r="F85" s="19"/>
      <c r="G85" s="19"/>
      <c r="H85" s="20"/>
      <c r="I85" s="19"/>
      <c r="J85" s="19"/>
      <c r="K85" s="19"/>
      <c r="L85" s="19"/>
      <c r="M85" s="28"/>
      <c r="N85" s="33"/>
    </row>
    <row r="86" spans="1:14" ht="12.75">
      <c r="A86" s="12" t="s">
        <v>79</v>
      </c>
      <c r="B86" s="21">
        <v>0.4467</v>
      </c>
      <c r="C86" s="21">
        <v>9.93339999999999</v>
      </c>
      <c r="D86" s="21">
        <v>8.213899999999999</v>
      </c>
      <c r="E86" s="21">
        <v>0.0342</v>
      </c>
      <c r="F86" s="21">
        <v>8.914999999999994</v>
      </c>
      <c r="G86" s="21">
        <v>1204.342020000002</v>
      </c>
      <c r="H86" s="21">
        <v>3576.272480000011</v>
      </c>
      <c r="I86" s="21">
        <v>1.3002</v>
      </c>
      <c r="J86" s="21">
        <v>1470.8645999999906</v>
      </c>
      <c r="K86" s="21">
        <v>13.13869999999999</v>
      </c>
      <c r="L86" s="21">
        <v>30.764499999999998</v>
      </c>
      <c r="M86" s="29">
        <f>SUM(B86:L86)</f>
        <v>6324.2257000000045</v>
      </c>
      <c r="N86" s="33"/>
    </row>
    <row r="87" spans="1:14" ht="12.75">
      <c r="A87" s="12" t="s">
        <v>80</v>
      </c>
      <c r="B87" s="21">
        <v>0.7978000000000001</v>
      </c>
      <c r="C87" s="21">
        <v>1.1716</v>
      </c>
      <c r="D87" s="21">
        <v>7.920000000000003</v>
      </c>
      <c r="E87" s="21">
        <v>0</v>
      </c>
      <c r="F87" s="21">
        <v>7.556899999999997</v>
      </c>
      <c r="G87" s="21">
        <v>1953.108060000002</v>
      </c>
      <c r="H87" s="21">
        <v>4984.457709999982</v>
      </c>
      <c r="I87" s="21">
        <v>0.6065000000000002</v>
      </c>
      <c r="J87" s="21">
        <v>1423.2416999999957</v>
      </c>
      <c r="K87" s="21">
        <v>5.091399999999997</v>
      </c>
      <c r="L87" s="21">
        <v>0.2396</v>
      </c>
      <c r="M87" s="29">
        <f aca="true" t="shared" si="2" ref="M87:M97">SUM(B87:L87)</f>
        <v>8384.19126999998</v>
      </c>
      <c r="N87" s="33"/>
    </row>
    <row r="88" spans="1:22" ht="15">
      <c r="A88" s="12" t="s">
        <v>81</v>
      </c>
      <c r="B88" s="21">
        <v>2.5161999999999987</v>
      </c>
      <c r="C88" s="21">
        <v>5.254199999999998</v>
      </c>
      <c r="D88" s="21">
        <v>64.99330000000008</v>
      </c>
      <c r="E88" s="21">
        <v>0</v>
      </c>
      <c r="F88" s="21">
        <v>13.2219</v>
      </c>
      <c r="G88" s="21">
        <v>1805.1502299999927</v>
      </c>
      <c r="H88" s="21">
        <v>7001.910440000006</v>
      </c>
      <c r="I88" s="21">
        <v>3.159800000000001</v>
      </c>
      <c r="J88" s="21">
        <v>1246.2137000000023</v>
      </c>
      <c r="K88" s="21">
        <v>31.968699999999988</v>
      </c>
      <c r="L88" s="21">
        <v>132.1697999999998</v>
      </c>
      <c r="M88" s="29">
        <f t="shared" si="2"/>
        <v>10306.55827</v>
      </c>
      <c r="N88" s="33"/>
      <c r="O88" s="25"/>
      <c r="P88" s="25"/>
      <c r="Q88" s="25"/>
      <c r="R88" s="25"/>
      <c r="S88" s="25"/>
      <c r="T88" s="25"/>
      <c r="U88" s="25"/>
      <c r="V88" s="25"/>
    </row>
    <row r="89" spans="1:14" ht="12.75">
      <c r="A89" s="12" t="s">
        <v>82</v>
      </c>
      <c r="B89" s="21">
        <v>6.216499999999999</v>
      </c>
      <c r="C89" s="21">
        <v>13.747100000000005</v>
      </c>
      <c r="D89" s="21">
        <v>77.49669999999999</v>
      </c>
      <c r="E89" s="21">
        <v>0</v>
      </c>
      <c r="F89" s="21">
        <v>13.94569999999999</v>
      </c>
      <c r="G89" s="21">
        <v>1547.6994099999963</v>
      </c>
      <c r="H89" s="21">
        <v>3379.1245000000044</v>
      </c>
      <c r="I89" s="21">
        <v>2.3961</v>
      </c>
      <c r="J89" s="21">
        <v>2004.536199999993</v>
      </c>
      <c r="K89" s="21">
        <v>22.465200000000006</v>
      </c>
      <c r="L89" s="21">
        <v>121.60129999999988</v>
      </c>
      <c r="M89" s="29">
        <f t="shared" si="2"/>
        <v>7189.228709999994</v>
      </c>
      <c r="N89" s="33"/>
    </row>
    <row r="90" spans="1:14" ht="12.75">
      <c r="A90" s="12" t="s">
        <v>83</v>
      </c>
      <c r="B90" s="21">
        <v>0.17940000000000003</v>
      </c>
      <c r="C90" s="21">
        <v>28.158299999999986</v>
      </c>
      <c r="D90" s="21">
        <v>5.151699999999997</v>
      </c>
      <c r="E90" s="21">
        <v>0.6257999999999999</v>
      </c>
      <c r="F90" s="21">
        <v>4.807399999999998</v>
      </c>
      <c r="G90" s="21">
        <v>795.2912700000016</v>
      </c>
      <c r="H90" s="21">
        <v>2781.439060000003</v>
      </c>
      <c r="I90" s="21">
        <v>1.8817000000000002</v>
      </c>
      <c r="J90" s="21">
        <v>543.2046999999977</v>
      </c>
      <c r="K90" s="21">
        <v>7.903199999999997</v>
      </c>
      <c r="L90" s="21">
        <v>38.44600000000004</v>
      </c>
      <c r="M90" s="29">
        <f t="shared" si="2"/>
        <v>4207.088530000002</v>
      </c>
      <c r="N90" s="33"/>
    </row>
    <row r="91" spans="1:14" ht="12.75">
      <c r="A91" s="12" t="s">
        <v>84</v>
      </c>
      <c r="B91" s="21">
        <v>1.0832000000000004</v>
      </c>
      <c r="C91" s="21">
        <v>5.642699999999995</v>
      </c>
      <c r="D91" s="21">
        <v>8.019499999999995</v>
      </c>
      <c r="E91" s="21">
        <v>0</v>
      </c>
      <c r="F91" s="21">
        <v>9.800999999999995</v>
      </c>
      <c r="G91" s="21">
        <v>1430.4387799999981</v>
      </c>
      <c r="H91" s="21">
        <v>3597.743569999989</v>
      </c>
      <c r="I91" s="21">
        <v>1.9953999999999996</v>
      </c>
      <c r="J91" s="21">
        <v>1808.9392999999914</v>
      </c>
      <c r="K91" s="21">
        <v>14.3793</v>
      </c>
      <c r="L91" s="21">
        <v>52.00590000000002</v>
      </c>
      <c r="M91" s="29">
        <f t="shared" si="2"/>
        <v>6930.048649999978</v>
      </c>
      <c r="N91" s="33"/>
    </row>
    <row r="92" spans="1:14" ht="12.75">
      <c r="A92" s="12" t="s">
        <v>85</v>
      </c>
      <c r="B92" s="21">
        <v>0.0078</v>
      </c>
      <c r="C92" s="21">
        <v>0.35219999999999996</v>
      </c>
      <c r="D92" s="21">
        <v>1.9498</v>
      </c>
      <c r="E92" s="21">
        <v>0</v>
      </c>
      <c r="F92" s="21">
        <v>5.736999999999994</v>
      </c>
      <c r="G92" s="21">
        <v>1166.5159199999982</v>
      </c>
      <c r="H92" s="21">
        <v>5950.633300000011</v>
      </c>
      <c r="I92" s="21">
        <v>0.8533999999999999</v>
      </c>
      <c r="J92" s="21">
        <v>687.7570999999962</v>
      </c>
      <c r="K92" s="21">
        <v>3.2290000000000005</v>
      </c>
      <c r="L92" s="21">
        <v>32.7756</v>
      </c>
      <c r="M92" s="29">
        <f t="shared" si="2"/>
        <v>7849.811120000006</v>
      </c>
      <c r="N92" s="33"/>
    </row>
    <row r="93" spans="1:14" ht="12.75">
      <c r="A93" s="12" t="s">
        <v>86</v>
      </c>
      <c r="B93" s="21">
        <v>0</v>
      </c>
      <c r="C93" s="21">
        <v>0</v>
      </c>
      <c r="D93" s="21">
        <v>0.1345</v>
      </c>
      <c r="E93" s="21">
        <v>0</v>
      </c>
      <c r="F93" s="21">
        <v>1.3077000000000003</v>
      </c>
      <c r="G93" s="21">
        <v>414.33889999999974</v>
      </c>
      <c r="H93" s="21">
        <v>1494.177429999999</v>
      </c>
      <c r="I93" s="21">
        <v>0.5333</v>
      </c>
      <c r="J93" s="21">
        <v>251.72660000000008</v>
      </c>
      <c r="K93" s="21">
        <v>0.6954999999999999</v>
      </c>
      <c r="L93" s="21">
        <v>0</v>
      </c>
      <c r="M93" s="29">
        <f t="shared" si="2"/>
        <v>2162.913929999999</v>
      </c>
      <c r="N93" s="33"/>
    </row>
    <row r="94" spans="1:14" ht="12.75">
      <c r="A94" s="18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9"/>
      <c r="N94" s="33"/>
    </row>
    <row r="95" spans="1:14" ht="12.75">
      <c r="A95" s="12" t="s">
        <v>78</v>
      </c>
      <c r="B95" s="21">
        <v>0.2424</v>
      </c>
      <c r="C95" s="21">
        <v>1.4602999999999997</v>
      </c>
      <c r="D95" s="21">
        <v>12.086300000000008</v>
      </c>
      <c r="E95" s="21">
        <v>0</v>
      </c>
      <c r="F95" s="21">
        <v>3.3198999999999983</v>
      </c>
      <c r="G95" s="21">
        <v>60.992359999999955</v>
      </c>
      <c r="H95" s="21">
        <v>128.4913899999999</v>
      </c>
      <c r="I95" s="21">
        <v>0.6128</v>
      </c>
      <c r="J95" s="21">
        <v>256.5618</v>
      </c>
      <c r="K95" s="21">
        <v>6.816800000000002</v>
      </c>
      <c r="L95" s="21">
        <v>24.5726</v>
      </c>
      <c r="M95" s="29">
        <f t="shared" si="2"/>
        <v>495.1566499999999</v>
      </c>
      <c r="N95" s="33"/>
    </row>
    <row r="96" spans="1:14" ht="12.75">
      <c r="A96" s="12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9"/>
      <c r="N96" s="33"/>
    </row>
    <row r="97" spans="1:14" ht="12.75">
      <c r="A97" s="10" t="s">
        <v>77</v>
      </c>
      <c r="B97" s="22">
        <v>11.489999999999997</v>
      </c>
      <c r="C97" s="22">
        <v>65.71979999999998</v>
      </c>
      <c r="D97" s="22">
        <v>185.96570000000008</v>
      </c>
      <c r="E97" s="22">
        <v>0.6599999999999999</v>
      </c>
      <c r="F97" s="22">
        <v>68.61249999999997</v>
      </c>
      <c r="G97" s="22">
        <v>10377.87694999999</v>
      </c>
      <c r="H97" s="22">
        <v>32894.24988000001</v>
      </c>
      <c r="I97" s="22">
        <v>13.339200000000003</v>
      </c>
      <c r="J97" s="22">
        <v>9693.045699999966</v>
      </c>
      <c r="K97" s="22">
        <v>105.68779999999998</v>
      </c>
      <c r="L97" s="22">
        <v>432.57529999999974</v>
      </c>
      <c r="M97" s="30">
        <f t="shared" si="2"/>
        <v>53849.22282999996</v>
      </c>
      <c r="N97" s="33"/>
    </row>
    <row r="98" spans="1:13" ht="12.75">
      <c r="A98" s="16"/>
      <c r="B98" s="16"/>
      <c r="C98" s="14"/>
      <c r="D98" s="14"/>
      <c r="E98" s="14"/>
      <c r="F98" s="14"/>
      <c r="G98" s="14"/>
      <c r="H98" s="15"/>
      <c r="I98" s="14"/>
      <c r="J98" s="14"/>
      <c r="K98" s="14"/>
      <c r="L98" s="14"/>
      <c r="M98" s="31"/>
    </row>
    <row r="99" spans="1:12" ht="12.75">
      <c r="A99" s="18"/>
      <c r="B99" s="18"/>
      <c r="C99" s="19"/>
      <c r="D99" s="19"/>
      <c r="E99" s="19"/>
      <c r="F99" s="19"/>
      <c r="G99" s="19"/>
      <c r="H99" s="20"/>
      <c r="I99" s="19"/>
      <c r="J99" s="19"/>
      <c r="K99" s="19"/>
      <c r="L99" s="19"/>
    </row>
    <row r="100" spans="1:12" ht="12.75">
      <c r="A100" s="35" t="s">
        <v>98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1:3" ht="12.75">
      <c r="A101" s="17" t="s">
        <v>95</v>
      </c>
      <c r="B101" s="17"/>
      <c r="C101" s="17"/>
    </row>
    <row r="102" spans="1:13" ht="12.75">
      <c r="A102" s="36" t="s">
        <v>100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</sheetData>
  <sheetProtection/>
  <mergeCells count="4">
    <mergeCell ref="A81:B81"/>
    <mergeCell ref="A100:L100"/>
    <mergeCell ref="A102:M102"/>
    <mergeCell ref="A1:M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lmeggiolaro</cp:lastModifiedBy>
  <cp:lastPrinted>2016-04-26T12:30:40Z</cp:lastPrinted>
  <dcterms:modified xsi:type="dcterms:W3CDTF">2016-04-26T12:30:50Z</dcterms:modified>
  <cp:category/>
  <cp:version/>
  <cp:contentType/>
  <cp:contentStatus/>
</cp:coreProperties>
</file>