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20.5" sheetId="1" r:id="rId1"/>
  </sheets>
  <definedNames/>
  <calcPr fullCalcOnLoad="1"/>
</workbook>
</file>

<file path=xl/sharedStrings.xml><?xml version="1.0" encoding="utf-8"?>
<sst xmlns="http://schemas.openxmlformats.org/spreadsheetml/2006/main" count="107" uniqueCount="101">
  <si>
    <t>Attive</t>
  </si>
  <si>
    <t>Iscritte</t>
  </si>
  <si>
    <t>Cessate</t>
  </si>
  <si>
    <t>A</t>
  </si>
  <si>
    <t>B</t>
  </si>
  <si>
    <t>C</t>
  </si>
  <si>
    <t>D</t>
  </si>
  <si>
    <t>Attivita manifatturiere</t>
  </si>
  <si>
    <t>Industria del tabacco</t>
  </si>
  <si>
    <t>Industrie tessili</t>
  </si>
  <si>
    <t>E</t>
  </si>
  <si>
    <t>F</t>
  </si>
  <si>
    <t>Costruzioni</t>
  </si>
  <si>
    <t>G</t>
  </si>
  <si>
    <t>H</t>
  </si>
  <si>
    <t>I</t>
  </si>
  <si>
    <t>J</t>
  </si>
  <si>
    <t>K</t>
  </si>
  <si>
    <t>M</t>
  </si>
  <si>
    <t>Istruzione</t>
  </si>
  <si>
    <t>N</t>
  </si>
  <si>
    <t>O</t>
  </si>
  <si>
    <t>P</t>
  </si>
  <si>
    <t>NC</t>
  </si>
  <si>
    <t>Imprese non classificate</t>
  </si>
  <si>
    <t>TOTALE</t>
  </si>
  <si>
    <t>Agricoltura, silvicoltura e pesca</t>
  </si>
  <si>
    <t>Estrazione di minerali da cave e miniere</t>
  </si>
  <si>
    <t>C10</t>
  </si>
  <si>
    <t>Industrie alimentari</t>
  </si>
  <si>
    <t>C11</t>
  </si>
  <si>
    <t>Industria delle bevande</t>
  </si>
  <si>
    <t>C12</t>
  </si>
  <si>
    <t>C13</t>
  </si>
  <si>
    <t>C14</t>
  </si>
  <si>
    <t>Confezione di articoli di abbigliamento;
Confezione di articoli in pelle e pelliccia</t>
  </si>
  <si>
    <t>C15</t>
  </si>
  <si>
    <t>Fabbricazione di articoli in pelle e simili</t>
  </si>
  <si>
    <t>C16</t>
  </si>
  <si>
    <t>Industria del legno e dei prodotti in legno e sughero (esclusi i mobili);
Fabbricazione di articoli in paglia e materiali da intreccio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</si>
  <si>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</si>
  <si>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</si>
  <si>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</si>
  <si>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</si>
  <si>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</si>
  <si>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</si>
  <si>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</si>
  <si>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</si>
  <si>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</si>
  <si>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</si>
  <si>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</si>
  <si>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</si>
  <si>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</si>
  <si>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</si>
  <si>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</si>
  <si>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</si>
  <si>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</si>
  <si>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</si>
  <si>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</si>
  <si>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Fabbricazione di computer e prodotti di elettronica e ottica;
Apparecchi elettromedicali, apparecchi di misurazione e di orologi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</si>
  <si>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</si>
  <si>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</si>
  <si>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</si>
  <si>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</si>
  <si>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</si>
  <si>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</si>
  <si>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</si>
  <si>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Fabbricazione di altri mezzi di trasporto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</si>
  <si>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</si>
  <si>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</si>
  <si>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</si>
  <si>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</si>
  <si>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</si>
  <si>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</si>
  <si>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Fornitura di energia elettrica, gas, vapore e aria condizionata</t>
  </si>
  <si>
    <t>Fornitura di acqua; reti fognarie, attività di gestione dei rifiuti e risanamento</t>
  </si>
  <si>
    <t>Comm.ingrosso e dettaglio ; rip.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</si>
  <si>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</si>
  <si>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</si>
  <si>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</si>
  <si>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</si>
  <si>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L</t>
  </si>
  <si>
    <t>Attività immobiliari</t>
  </si>
  <si>
    <t>Attività professionali, scientifiche e tecniche</t>
  </si>
  <si>
    <t>Noleggio, agenzie di viaggio, servizi di supporto alle imprese</t>
  </si>
  <si>
    <t>Amministrazione pubblica e difesa;
Assicurazione sociale obbligatoria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</si>
  <si>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</si>
  <si>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</si>
  <si>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</si>
  <si>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</si>
  <si>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</si>
  <si>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</si>
  <si>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</si>
  <si>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Attività di famiglie e convivenze come datori di lavoro per personale domestico;
prod. beni e servizi indifferenziati per uso proprio da parte di famiglie e convivenze</t>
  </si>
  <si>
    <t>U</t>
  </si>
  <si>
    <t>Organizzazioni ed organismi extraterritoriali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</si>
  <si>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Movimprese</t>
    </r>
  </si>
  <si>
    <r>
      <t>SETTORE DI ATTIVITA' ECONOMICA</t>
    </r>
    <r>
      <rPr>
        <i/>
        <sz val="8"/>
        <rFont val="Arial"/>
        <family val="2"/>
      </rPr>
      <t xml:space="preserve"> (a)</t>
    </r>
  </si>
  <si>
    <r>
      <rPr>
        <i/>
        <sz val="7.5"/>
        <rFont val="Arial"/>
        <family val="2"/>
      </rPr>
      <t>(a)</t>
    </r>
    <r>
      <rPr>
        <sz val="7.5"/>
        <rFont val="Arial"/>
        <family val="2"/>
      </rPr>
      <t>:  Movimprese a partire dall'anno 2009 ha adottato la nuova classificazione delle attività economiche Ateco 2007. Per tale motivo si segnala la non diretta confrontabilità con i dati, relativi agli anni precedenti, espressi sulla base della classificazione Ateco 2002</t>
    </r>
  </si>
  <si>
    <t>Diff. 2012-2011</t>
  </si>
  <si>
    <r>
      <t xml:space="preserve">Tavola 20.5 - Movimento anagrafico delle imprese valdostane per settore economico </t>
    </r>
    <r>
      <rPr>
        <i/>
        <sz val="9"/>
        <rFont val="Arial"/>
        <family val="2"/>
      </rPr>
      <t xml:space="preserve">(classificazione ATECO 2007) </t>
    </r>
    <r>
      <rPr>
        <b/>
        <sz val="9"/>
        <rFont val="Arial"/>
        <family val="2"/>
      </rPr>
      <t xml:space="preserve">- Valori assoluti - Anni 2011-2012  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</si>
</sst>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_-* #,##0.00_-;\-* #,##0.00_-;_-* &quot;-&quot;_-;_-@_-"/>
    <numFmt numFmtId="166" formatCode="_-* #,##0.0_-;\-* #,##0.0_-;_-* &quot;-&quot;_-;_-@_-"/>
  </numFmts>
  <fonts count="4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i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/>
    </xf>
    <xf numFmtId="164" fontId="1" fillId="0" borderId="0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zoomScaleSheetLayoutView="100" zoomScalePageLayoutView="0" workbookViewId="0" topLeftCell="A1">
      <selection activeCell="O16" sqref="O16"/>
    </sheetView>
  </sheetViews>
  <sheetFormatPr defaultColWidth="9.140625" defaultRowHeight="12.75"/>
  <cols>
    <col min="1" max="1" width="7.57421875" style="0" customWidth="1"/>
    <col min="2" max="2" width="42.421875" style="0" customWidth="1"/>
    <col min="3" max="11" width="8.28125" style="0" customWidth="1"/>
  </cols>
  <sheetData>
    <row r="1" spans="1:11" ht="12.75">
      <c r="A1" s="11" t="s">
        <v>100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ht="12.75" customHeight="1">
      <c r="A3" s="12" t="s">
        <v>97</v>
      </c>
      <c r="B3" s="12"/>
      <c r="C3" s="14">
        <v>2011</v>
      </c>
      <c r="D3" s="14"/>
      <c r="E3" s="14"/>
      <c r="F3" s="14">
        <v>2012</v>
      </c>
      <c r="G3" s="14"/>
      <c r="H3" s="14"/>
      <c r="I3" s="14" t="s">
        <v>99</v>
      </c>
      <c r="J3" s="14"/>
      <c r="K3" s="14"/>
    </row>
    <row r="4" spans="1:11" ht="12.75">
      <c r="A4" s="13"/>
      <c r="B4" s="13"/>
      <c r="C4" s="4" t="s">
        <v>0</v>
      </c>
      <c r="D4" s="4" t="s">
        <v>1</v>
      </c>
      <c r="E4" s="4" t="s">
        <v>2</v>
      </c>
      <c r="F4" s="4" t="s">
        <v>0</v>
      </c>
      <c r="G4" s="4" t="s">
        <v>1</v>
      </c>
      <c r="H4" s="4" t="s">
        <v>2</v>
      </c>
      <c r="I4" s="4" t="s">
        <v>0</v>
      </c>
      <c r="J4" s="4" t="s">
        <v>1</v>
      </c>
      <c r="K4" s="4" t="s">
        <v>2</v>
      </c>
    </row>
    <row r="5" spans="1:11" ht="12.75">
      <c r="A5" s="6" t="s">
        <v>3</v>
      </c>
      <c r="B5" s="2" t="s">
        <v>26</v>
      </c>
      <c r="C5" s="9">
        <v>1783</v>
      </c>
      <c r="D5" s="9">
        <v>49</v>
      </c>
      <c r="E5" s="9">
        <v>131</v>
      </c>
      <c r="F5" s="9">
        <v>1732</v>
      </c>
      <c r="G5" s="9">
        <v>76</v>
      </c>
      <c r="H5" s="9">
        <v>139</v>
      </c>
      <c r="I5" s="9">
        <f>F5-C5</f>
        <v>-51</v>
      </c>
      <c r="J5" s="9">
        <f>G5-D5</f>
        <v>27</v>
      </c>
      <c r="K5" s="9">
        <f>H5-E5</f>
        <v>8</v>
      </c>
    </row>
    <row r="6" spans="1:11" ht="12.75">
      <c r="A6" s="6" t="s">
        <v>4</v>
      </c>
      <c r="B6" s="2" t="s">
        <v>27</v>
      </c>
      <c r="C6" s="9">
        <v>13</v>
      </c>
      <c r="D6" s="9">
        <v>1</v>
      </c>
      <c r="E6" s="9">
        <v>1</v>
      </c>
      <c r="F6" s="9">
        <v>11</v>
      </c>
      <c r="G6" s="9">
        <v>0</v>
      </c>
      <c r="H6" s="9">
        <v>1</v>
      </c>
      <c r="I6" s="9">
        <f aca="true" t="shared" si="0" ref="I6:I51">F6-C6</f>
        <v>-2</v>
      </c>
      <c r="J6" s="9">
        <f aca="true" t="shared" si="1" ref="J6:J51">G6-D6</f>
        <v>-1</v>
      </c>
      <c r="K6" s="9">
        <f aca="true" t="shared" si="2" ref="K6:K51">H6-E6</f>
        <v>0</v>
      </c>
    </row>
    <row r="7" spans="1:11" ht="12.75">
      <c r="A7" s="6" t="s">
        <v>5</v>
      </c>
      <c r="B7" s="2" t="s">
        <v>7</v>
      </c>
      <c r="C7" s="9">
        <v>880</v>
      </c>
      <c r="D7" s="9">
        <v>45</v>
      </c>
      <c r="E7" s="9">
        <v>36</v>
      </c>
      <c r="F7" s="9">
        <v>886</v>
      </c>
      <c r="G7" s="9">
        <v>45</v>
      </c>
      <c r="H7" s="9">
        <v>52</v>
      </c>
      <c r="I7" s="9">
        <f t="shared" si="0"/>
        <v>6</v>
      </c>
      <c r="J7" s="9">
        <f t="shared" si="1"/>
        <v>0</v>
      </c>
      <c r="K7" s="9">
        <f t="shared" si="2"/>
        <v>16</v>
      </c>
    </row>
    <row r="8" spans="1:11" ht="12.75">
      <c r="A8" s="6" t="s">
        <v>28</v>
      </c>
      <c r="B8" s="7" t="s">
        <v>29</v>
      </c>
      <c r="C8" s="9">
        <v>122</v>
      </c>
      <c r="D8" s="9">
        <v>0</v>
      </c>
      <c r="E8" s="9">
        <v>2</v>
      </c>
      <c r="F8" s="9">
        <v>121</v>
      </c>
      <c r="G8" s="9">
        <v>5</v>
      </c>
      <c r="H8" s="9">
        <v>5</v>
      </c>
      <c r="I8" s="9">
        <f t="shared" si="0"/>
        <v>-1</v>
      </c>
      <c r="J8" s="9">
        <f t="shared" si="1"/>
        <v>5</v>
      </c>
      <c r="K8" s="9">
        <f t="shared" si="2"/>
        <v>3</v>
      </c>
    </row>
    <row r="9" spans="1:11" ht="12.75">
      <c r="A9" s="6" t="s">
        <v>30</v>
      </c>
      <c r="B9" s="7" t="s">
        <v>31</v>
      </c>
      <c r="C9" s="9">
        <v>12</v>
      </c>
      <c r="D9" s="9">
        <v>0</v>
      </c>
      <c r="E9" s="9">
        <v>0</v>
      </c>
      <c r="F9" s="9">
        <v>13</v>
      </c>
      <c r="G9" s="9">
        <v>1</v>
      </c>
      <c r="H9" s="9">
        <v>0</v>
      </c>
      <c r="I9" s="9">
        <f t="shared" si="0"/>
        <v>1</v>
      </c>
      <c r="J9" s="9">
        <f t="shared" si="1"/>
        <v>1</v>
      </c>
      <c r="K9" s="9">
        <f t="shared" si="2"/>
        <v>0</v>
      </c>
    </row>
    <row r="10" spans="1:11" ht="12.75">
      <c r="A10" s="6" t="s">
        <v>32</v>
      </c>
      <c r="B10" s="7" t="s">
        <v>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f t="shared" si="0"/>
        <v>0</v>
      </c>
      <c r="J10" s="9">
        <f t="shared" si="1"/>
        <v>0</v>
      </c>
      <c r="K10" s="9">
        <f t="shared" si="2"/>
        <v>0</v>
      </c>
    </row>
    <row r="11" spans="1:11" ht="12.75">
      <c r="A11" s="6" t="s">
        <v>33</v>
      </c>
      <c r="B11" s="7" t="s">
        <v>9</v>
      </c>
      <c r="C11" s="9">
        <v>15</v>
      </c>
      <c r="D11" s="9">
        <v>1</v>
      </c>
      <c r="E11" s="9">
        <v>0</v>
      </c>
      <c r="F11" s="9">
        <v>13</v>
      </c>
      <c r="G11" s="9">
        <v>1</v>
      </c>
      <c r="H11" s="9">
        <v>1</v>
      </c>
      <c r="I11" s="9">
        <f t="shared" si="0"/>
        <v>-2</v>
      </c>
      <c r="J11" s="9">
        <f t="shared" si="1"/>
        <v>0</v>
      </c>
      <c r="K11" s="9">
        <f t="shared" si="2"/>
        <v>1</v>
      </c>
    </row>
    <row r="12" spans="1:11" ht="22.5">
      <c r="A12" s="7" t="s">
        <v>34</v>
      </c>
      <c r="B12" s="7" t="s">
        <v>35</v>
      </c>
      <c r="C12" s="9">
        <v>29</v>
      </c>
      <c r="D12" s="9">
        <v>4</v>
      </c>
      <c r="E12" s="9">
        <v>2</v>
      </c>
      <c r="F12" s="9">
        <v>38</v>
      </c>
      <c r="G12" s="9">
        <v>7</v>
      </c>
      <c r="H12" s="9">
        <v>3</v>
      </c>
      <c r="I12" s="9">
        <f t="shared" si="0"/>
        <v>9</v>
      </c>
      <c r="J12" s="9">
        <f t="shared" si="1"/>
        <v>3</v>
      </c>
      <c r="K12" s="9">
        <f t="shared" si="2"/>
        <v>1</v>
      </c>
    </row>
    <row r="13" spans="1:11" ht="12.75">
      <c r="A13" s="6" t="s">
        <v>36</v>
      </c>
      <c r="B13" s="7" t="s">
        <v>37</v>
      </c>
      <c r="C13" s="9">
        <v>6</v>
      </c>
      <c r="D13" s="9">
        <v>1</v>
      </c>
      <c r="E13" s="9">
        <v>0</v>
      </c>
      <c r="F13" s="9">
        <v>7</v>
      </c>
      <c r="G13" s="9">
        <v>1</v>
      </c>
      <c r="H13" s="9">
        <v>0</v>
      </c>
      <c r="I13" s="9">
        <f t="shared" si="0"/>
        <v>1</v>
      </c>
      <c r="J13" s="9">
        <f t="shared" si="1"/>
        <v>0</v>
      </c>
      <c r="K13" s="9">
        <f t="shared" si="2"/>
        <v>0</v>
      </c>
    </row>
    <row r="14" spans="1:11" ht="38.25" customHeight="1">
      <c r="A14" s="7" t="s">
        <v>38</v>
      </c>
      <c r="B14" s="7" t="s">
        <v>39</v>
      </c>
      <c r="C14" s="9">
        <v>239</v>
      </c>
      <c r="D14" s="9">
        <v>11</v>
      </c>
      <c r="E14" s="9">
        <v>4</v>
      </c>
      <c r="F14" s="9">
        <v>236</v>
      </c>
      <c r="G14" s="9">
        <v>8</v>
      </c>
      <c r="H14" s="9">
        <v>12</v>
      </c>
      <c r="I14" s="9">
        <f t="shared" si="0"/>
        <v>-3</v>
      </c>
      <c r="J14" s="9">
        <f t="shared" si="1"/>
        <v>-3</v>
      </c>
      <c r="K14" s="9">
        <f t="shared" si="2"/>
        <v>8</v>
      </c>
    </row>
    <row r="15" spans="1:11" ht="12.75">
      <c r="A15" s="6" t="s">
        <v>40</v>
      </c>
      <c r="B15" s="7" t="s">
        <v>41</v>
      </c>
      <c r="C15" s="9">
        <v>1</v>
      </c>
      <c r="D15" s="9">
        <v>0</v>
      </c>
      <c r="E15" s="9">
        <v>0</v>
      </c>
      <c r="F15" s="9">
        <v>1</v>
      </c>
      <c r="G15" s="9">
        <v>1</v>
      </c>
      <c r="H15" s="9">
        <v>0</v>
      </c>
      <c r="I15" s="9">
        <f t="shared" si="0"/>
        <v>0</v>
      </c>
      <c r="J15" s="9">
        <f t="shared" si="1"/>
        <v>1</v>
      </c>
      <c r="K15" s="9">
        <f t="shared" si="2"/>
        <v>0</v>
      </c>
    </row>
    <row r="16" spans="1:11" ht="12.75">
      <c r="A16" s="6" t="s">
        <v>42</v>
      </c>
      <c r="B16" s="7" t="s">
        <v>43</v>
      </c>
      <c r="C16" s="9">
        <v>56</v>
      </c>
      <c r="D16" s="9">
        <v>0</v>
      </c>
      <c r="E16" s="9">
        <v>3</v>
      </c>
      <c r="F16" s="9">
        <v>57</v>
      </c>
      <c r="G16" s="9">
        <v>1</v>
      </c>
      <c r="H16" s="9">
        <v>1</v>
      </c>
      <c r="I16" s="9">
        <f t="shared" si="0"/>
        <v>1</v>
      </c>
      <c r="J16" s="9">
        <f t="shared" si="1"/>
        <v>1</v>
      </c>
      <c r="K16" s="9">
        <f t="shared" si="2"/>
        <v>-2</v>
      </c>
    </row>
    <row r="17" spans="1:11" ht="22.5">
      <c r="A17" s="7" t="s">
        <v>44</v>
      </c>
      <c r="B17" s="7" t="s">
        <v>45</v>
      </c>
      <c r="C17" s="9">
        <v>1</v>
      </c>
      <c r="D17" s="9">
        <v>0</v>
      </c>
      <c r="E17" s="9">
        <v>0</v>
      </c>
      <c r="F17" s="9">
        <v>1</v>
      </c>
      <c r="G17" s="9">
        <v>0</v>
      </c>
      <c r="H17" s="9">
        <v>0</v>
      </c>
      <c r="I17" s="9">
        <f t="shared" si="0"/>
        <v>0</v>
      </c>
      <c r="J17" s="9">
        <f t="shared" si="1"/>
        <v>0</v>
      </c>
      <c r="K17" s="9">
        <f t="shared" si="2"/>
        <v>0</v>
      </c>
    </row>
    <row r="18" spans="1:11" ht="12.75">
      <c r="A18" s="6" t="s">
        <v>46</v>
      </c>
      <c r="B18" s="7" t="s">
        <v>47</v>
      </c>
      <c r="C18" s="9">
        <v>2</v>
      </c>
      <c r="D18" s="9">
        <v>0</v>
      </c>
      <c r="E18" s="9">
        <v>1</v>
      </c>
      <c r="F18" s="9">
        <v>3</v>
      </c>
      <c r="G18" s="9">
        <v>1</v>
      </c>
      <c r="H18" s="9">
        <v>0</v>
      </c>
      <c r="I18" s="9">
        <f t="shared" si="0"/>
        <v>1</v>
      </c>
      <c r="J18" s="9">
        <f t="shared" si="1"/>
        <v>1</v>
      </c>
      <c r="K18" s="9">
        <f t="shared" si="2"/>
        <v>-1</v>
      </c>
    </row>
    <row r="19" spans="1:11" ht="22.5">
      <c r="A19" s="7" t="s">
        <v>48</v>
      </c>
      <c r="B19" s="7" t="s">
        <v>49</v>
      </c>
      <c r="C19" s="9">
        <v>1</v>
      </c>
      <c r="D19" s="9">
        <v>1</v>
      </c>
      <c r="E19" s="9">
        <v>0</v>
      </c>
      <c r="F19" s="9">
        <v>1</v>
      </c>
      <c r="G19" s="9">
        <v>0</v>
      </c>
      <c r="H19" s="9">
        <v>0</v>
      </c>
      <c r="I19" s="9">
        <f t="shared" si="0"/>
        <v>0</v>
      </c>
      <c r="J19" s="9">
        <f t="shared" si="1"/>
        <v>-1</v>
      </c>
      <c r="K19" s="9">
        <f t="shared" si="2"/>
        <v>0</v>
      </c>
    </row>
    <row r="20" spans="1:11" ht="12.75">
      <c r="A20" s="7" t="s">
        <v>50</v>
      </c>
      <c r="B20" s="7" t="s">
        <v>51</v>
      </c>
      <c r="C20" s="9">
        <v>16</v>
      </c>
      <c r="D20" s="9">
        <v>1</v>
      </c>
      <c r="E20" s="9">
        <v>3</v>
      </c>
      <c r="F20" s="9">
        <v>17</v>
      </c>
      <c r="G20" s="9">
        <v>2</v>
      </c>
      <c r="H20" s="9">
        <v>1</v>
      </c>
      <c r="I20" s="9">
        <f t="shared" si="0"/>
        <v>1</v>
      </c>
      <c r="J20" s="9">
        <f t="shared" si="1"/>
        <v>1</v>
      </c>
      <c r="K20" s="9">
        <f t="shared" si="2"/>
        <v>-2</v>
      </c>
    </row>
    <row r="21" spans="1:11" ht="22.5">
      <c r="A21" s="7" t="s">
        <v>52</v>
      </c>
      <c r="B21" s="7" t="s">
        <v>53</v>
      </c>
      <c r="C21" s="9">
        <v>49</v>
      </c>
      <c r="D21" s="9">
        <v>4</v>
      </c>
      <c r="E21" s="9">
        <v>2</v>
      </c>
      <c r="F21" s="9">
        <v>46</v>
      </c>
      <c r="G21" s="9">
        <v>0</v>
      </c>
      <c r="H21" s="9">
        <v>2</v>
      </c>
      <c r="I21" s="9">
        <f t="shared" si="0"/>
        <v>-3</v>
      </c>
      <c r="J21" s="9">
        <f t="shared" si="1"/>
        <v>-4</v>
      </c>
      <c r="K21" s="9">
        <f t="shared" si="2"/>
        <v>0</v>
      </c>
    </row>
    <row r="22" spans="1:11" ht="12.75">
      <c r="A22" s="7" t="s">
        <v>54</v>
      </c>
      <c r="B22" s="7" t="s">
        <v>55</v>
      </c>
      <c r="C22" s="9">
        <v>3</v>
      </c>
      <c r="D22" s="9">
        <v>1</v>
      </c>
      <c r="E22" s="9">
        <v>0</v>
      </c>
      <c r="F22" s="9">
        <v>4</v>
      </c>
      <c r="G22" s="9">
        <v>1</v>
      </c>
      <c r="H22" s="9">
        <v>0</v>
      </c>
      <c r="I22" s="9">
        <f t="shared" si="0"/>
        <v>1</v>
      </c>
      <c r="J22" s="9">
        <f t="shared" si="1"/>
        <v>0</v>
      </c>
      <c r="K22" s="9">
        <f t="shared" si="2"/>
        <v>0</v>
      </c>
    </row>
    <row r="23" spans="1:11" ht="22.5">
      <c r="A23" s="7" t="s">
        <v>56</v>
      </c>
      <c r="B23" s="7" t="s">
        <v>57</v>
      </c>
      <c r="C23" s="9">
        <v>121</v>
      </c>
      <c r="D23" s="9">
        <v>7</v>
      </c>
      <c r="E23" s="9">
        <v>7</v>
      </c>
      <c r="F23" s="9">
        <v>123</v>
      </c>
      <c r="G23" s="9">
        <v>8</v>
      </c>
      <c r="H23" s="9">
        <v>11</v>
      </c>
      <c r="I23" s="9">
        <f t="shared" si="0"/>
        <v>2</v>
      </c>
      <c r="J23" s="9">
        <f t="shared" si="1"/>
        <v>1</v>
      </c>
      <c r="K23" s="9">
        <f t="shared" si="2"/>
        <v>4</v>
      </c>
    </row>
    <row r="24" spans="1:11" ht="38.25" customHeight="1">
      <c r="A24" s="7" t="s">
        <v>58</v>
      </c>
      <c r="B24" s="7" t="s">
        <v>59</v>
      </c>
      <c r="C24" s="9">
        <v>16</v>
      </c>
      <c r="D24" s="9">
        <v>1</v>
      </c>
      <c r="E24" s="9">
        <v>3</v>
      </c>
      <c r="F24" s="9">
        <v>15</v>
      </c>
      <c r="G24" s="9">
        <v>1</v>
      </c>
      <c r="H24" s="9">
        <v>3</v>
      </c>
      <c r="I24" s="9">
        <f t="shared" si="0"/>
        <v>-1</v>
      </c>
      <c r="J24" s="9">
        <f t="shared" si="1"/>
        <v>0</v>
      </c>
      <c r="K24" s="9">
        <f t="shared" si="2"/>
        <v>0</v>
      </c>
    </row>
    <row r="25" spans="1:11" ht="22.5">
      <c r="A25" s="7" t="s">
        <v>60</v>
      </c>
      <c r="B25" s="7" t="s">
        <v>61</v>
      </c>
      <c r="C25" s="9">
        <v>13</v>
      </c>
      <c r="D25" s="9">
        <v>0</v>
      </c>
      <c r="E25" s="9">
        <v>0</v>
      </c>
      <c r="F25" s="9">
        <v>9</v>
      </c>
      <c r="G25" s="9">
        <v>0</v>
      </c>
      <c r="H25" s="9">
        <v>1</v>
      </c>
      <c r="I25" s="9">
        <f t="shared" si="0"/>
        <v>-4</v>
      </c>
      <c r="J25" s="9">
        <f t="shared" si="1"/>
        <v>0</v>
      </c>
      <c r="K25" s="9">
        <f t="shared" si="2"/>
        <v>1</v>
      </c>
    </row>
    <row r="26" spans="1:11" ht="12.75">
      <c r="A26" s="7" t="s">
        <v>62</v>
      </c>
      <c r="B26" s="7" t="s">
        <v>63</v>
      </c>
      <c r="C26" s="9">
        <v>28</v>
      </c>
      <c r="D26" s="9">
        <v>1</v>
      </c>
      <c r="E26" s="9">
        <v>1</v>
      </c>
      <c r="F26" s="9">
        <v>27</v>
      </c>
      <c r="G26" s="9">
        <v>0</v>
      </c>
      <c r="H26" s="9">
        <v>2</v>
      </c>
      <c r="I26" s="9">
        <f t="shared" si="0"/>
        <v>-1</v>
      </c>
      <c r="J26" s="9">
        <f t="shared" si="1"/>
        <v>-1</v>
      </c>
      <c r="K26" s="9">
        <f t="shared" si="2"/>
        <v>1</v>
      </c>
    </row>
    <row r="27" spans="1:11" ht="12.75">
      <c r="A27" s="7" t="s">
        <v>64</v>
      </c>
      <c r="B27" s="7" t="s">
        <v>65</v>
      </c>
      <c r="C27" s="9">
        <v>5</v>
      </c>
      <c r="D27" s="9">
        <v>0</v>
      </c>
      <c r="E27" s="9">
        <v>0</v>
      </c>
      <c r="F27" s="9">
        <v>4</v>
      </c>
      <c r="G27" s="9">
        <v>0</v>
      </c>
      <c r="H27" s="9">
        <v>2</v>
      </c>
      <c r="I27" s="9">
        <f t="shared" si="0"/>
        <v>-1</v>
      </c>
      <c r="J27" s="9">
        <f t="shared" si="1"/>
        <v>0</v>
      </c>
      <c r="K27" s="9">
        <f t="shared" si="2"/>
        <v>2</v>
      </c>
    </row>
    <row r="28" spans="1:11" ht="12.75">
      <c r="A28" s="7" t="s">
        <v>66</v>
      </c>
      <c r="B28" s="7" t="s">
        <v>67</v>
      </c>
      <c r="C28" s="9">
        <v>2</v>
      </c>
      <c r="D28" s="9">
        <v>0</v>
      </c>
      <c r="E28" s="9">
        <v>0</v>
      </c>
      <c r="F28" s="9">
        <v>1</v>
      </c>
      <c r="G28" s="9">
        <v>0</v>
      </c>
      <c r="H28" s="9">
        <v>0</v>
      </c>
      <c r="I28" s="9">
        <f t="shared" si="0"/>
        <v>-1</v>
      </c>
      <c r="J28" s="9">
        <f t="shared" si="1"/>
        <v>0</v>
      </c>
      <c r="K28" s="9">
        <f t="shared" si="2"/>
        <v>0</v>
      </c>
    </row>
    <row r="29" spans="1:11" ht="12.75">
      <c r="A29" s="7" t="s">
        <v>68</v>
      </c>
      <c r="B29" s="7" t="s">
        <v>69</v>
      </c>
      <c r="C29" s="9">
        <v>68</v>
      </c>
      <c r="D29" s="9">
        <v>7</v>
      </c>
      <c r="E29" s="9">
        <v>4</v>
      </c>
      <c r="F29" s="9">
        <v>66</v>
      </c>
      <c r="G29" s="9">
        <v>1</v>
      </c>
      <c r="H29" s="9">
        <v>1</v>
      </c>
      <c r="I29" s="9">
        <f t="shared" si="0"/>
        <v>-2</v>
      </c>
      <c r="J29" s="9">
        <f t="shared" si="1"/>
        <v>-6</v>
      </c>
      <c r="K29" s="9">
        <f t="shared" si="2"/>
        <v>-3</v>
      </c>
    </row>
    <row r="30" spans="1:11" ht="12.75">
      <c r="A30" s="7" t="s">
        <v>70</v>
      </c>
      <c r="B30" s="7" t="s">
        <v>71</v>
      </c>
      <c r="C30" s="9">
        <v>43</v>
      </c>
      <c r="D30" s="9">
        <v>3</v>
      </c>
      <c r="E30" s="9">
        <v>1</v>
      </c>
      <c r="F30" s="9">
        <v>42</v>
      </c>
      <c r="G30" s="9">
        <v>3</v>
      </c>
      <c r="H30" s="9">
        <v>4</v>
      </c>
      <c r="I30" s="9">
        <f t="shared" si="0"/>
        <v>-1</v>
      </c>
      <c r="J30" s="9">
        <f t="shared" si="1"/>
        <v>0</v>
      </c>
      <c r="K30" s="9">
        <f t="shared" si="2"/>
        <v>3</v>
      </c>
    </row>
    <row r="31" spans="1:11" ht="22.5">
      <c r="A31" s="7" t="s">
        <v>72</v>
      </c>
      <c r="B31" s="7" t="s">
        <v>73</v>
      </c>
      <c r="C31" s="9">
        <v>32</v>
      </c>
      <c r="D31" s="9">
        <v>2</v>
      </c>
      <c r="E31" s="9">
        <v>3</v>
      </c>
      <c r="F31" s="9">
        <v>41</v>
      </c>
      <c r="G31" s="9">
        <v>3</v>
      </c>
      <c r="H31" s="9">
        <v>3</v>
      </c>
      <c r="I31" s="9">
        <f t="shared" si="0"/>
        <v>9</v>
      </c>
      <c r="J31" s="9">
        <f t="shared" si="1"/>
        <v>1</v>
      </c>
      <c r="K31" s="9">
        <f t="shared" si="2"/>
        <v>0</v>
      </c>
    </row>
    <row r="32" spans="1:11" ht="12.75" customHeight="1">
      <c r="A32" s="7" t="s">
        <v>6</v>
      </c>
      <c r="B32" s="2" t="s">
        <v>74</v>
      </c>
      <c r="C32" s="9">
        <v>38</v>
      </c>
      <c r="D32" s="9">
        <v>1</v>
      </c>
      <c r="E32" s="9">
        <v>1</v>
      </c>
      <c r="F32" s="9">
        <v>49</v>
      </c>
      <c r="G32" s="9">
        <v>3</v>
      </c>
      <c r="H32" s="9">
        <v>2</v>
      </c>
      <c r="I32" s="9">
        <f t="shared" si="0"/>
        <v>11</v>
      </c>
      <c r="J32" s="9">
        <f t="shared" si="1"/>
        <v>2</v>
      </c>
      <c r="K32" s="9">
        <f t="shared" si="2"/>
        <v>1</v>
      </c>
    </row>
    <row r="33" spans="1:11" ht="25.5" customHeight="1">
      <c r="A33" s="7" t="s">
        <v>10</v>
      </c>
      <c r="B33" s="2" t="s">
        <v>75</v>
      </c>
      <c r="C33" s="9">
        <v>22</v>
      </c>
      <c r="D33" s="9">
        <v>0</v>
      </c>
      <c r="E33" s="9">
        <v>1</v>
      </c>
      <c r="F33" s="9">
        <v>22</v>
      </c>
      <c r="G33" s="9">
        <v>0</v>
      </c>
      <c r="H33" s="9">
        <v>1</v>
      </c>
      <c r="I33" s="9">
        <f t="shared" si="0"/>
        <v>0</v>
      </c>
      <c r="J33" s="9">
        <f t="shared" si="1"/>
        <v>0</v>
      </c>
      <c r="K33" s="9">
        <f t="shared" si="2"/>
        <v>0</v>
      </c>
    </row>
    <row r="34" spans="1:11" ht="12.75">
      <c r="A34" s="7" t="s">
        <v>11</v>
      </c>
      <c r="B34" s="2" t="s">
        <v>12</v>
      </c>
      <c r="C34" s="9">
        <v>2844</v>
      </c>
      <c r="D34" s="9">
        <v>160</v>
      </c>
      <c r="E34" s="9">
        <v>209</v>
      </c>
      <c r="F34" s="9">
        <v>2792</v>
      </c>
      <c r="G34" s="9">
        <v>170</v>
      </c>
      <c r="H34" s="9">
        <v>215</v>
      </c>
      <c r="I34" s="9">
        <f t="shared" si="0"/>
        <v>-52</v>
      </c>
      <c r="J34" s="9">
        <f t="shared" si="1"/>
        <v>10</v>
      </c>
      <c r="K34" s="9">
        <f t="shared" si="2"/>
        <v>6</v>
      </c>
    </row>
    <row r="35" spans="1:11" ht="12.75">
      <c r="A35" s="7" t="s">
        <v>13</v>
      </c>
      <c r="B35" s="2" t="s">
        <v>76</v>
      </c>
      <c r="C35" s="9">
        <v>2323</v>
      </c>
      <c r="D35" s="9">
        <v>115</v>
      </c>
      <c r="E35" s="9">
        <v>176</v>
      </c>
      <c r="F35" s="9">
        <v>2304</v>
      </c>
      <c r="G35" s="9">
        <v>110</v>
      </c>
      <c r="H35" s="9">
        <v>144</v>
      </c>
      <c r="I35" s="9">
        <f t="shared" si="0"/>
        <v>-19</v>
      </c>
      <c r="J35" s="9">
        <f t="shared" si="1"/>
        <v>-5</v>
      </c>
      <c r="K35" s="9">
        <f t="shared" si="2"/>
        <v>-32</v>
      </c>
    </row>
    <row r="36" spans="1:11" ht="12.75">
      <c r="A36" s="7" t="s">
        <v>14</v>
      </c>
      <c r="B36" s="2" t="s">
        <v>77</v>
      </c>
      <c r="C36" s="9">
        <v>239</v>
      </c>
      <c r="D36" s="9">
        <v>3</v>
      </c>
      <c r="E36" s="9">
        <v>18</v>
      </c>
      <c r="F36" s="9">
        <v>236</v>
      </c>
      <c r="G36" s="9">
        <v>7</v>
      </c>
      <c r="H36" s="9">
        <v>13</v>
      </c>
      <c r="I36" s="9">
        <f t="shared" si="0"/>
        <v>-3</v>
      </c>
      <c r="J36" s="9">
        <f t="shared" si="1"/>
        <v>4</v>
      </c>
      <c r="K36" s="9">
        <f t="shared" si="2"/>
        <v>-5</v>
      </c>
    </row>
    <row r="37" spans="1:11" ht="12.75">
      <c r="A37" s="7" t="s">
        <v>15</v>
      </c>
      <c r="B37" s="2" t="s">
        <v>78</v>
      </c>
      <c r="C37" s="9">
        <v>1644</v>
      </c>
      <c r="D37" s="9">
        <v>65</v>
      </c>
      <c r="E37" s="9">
        <v>72</v>
      </c>
      <c r="F37" s="9">
        <v>1673</v>
      </c>
      <c r="G37" s="9">
        <v>75</v>
      </c>
      <c r="H37" s="9">
        <v>64</v>
      </c>
      <c r="I37" s="9">
        <f t="shared" si="0"/>
        <v>29</v>
      </c>
      <c r="J37" s="9">
        <f t="shared" si="1"/>
        <v>10</v>
      </c>
      <c r="K37" s="9">
        <f t="shared" si="2"/>
        <v>-8</v>
      </c>
    </row>
    <row r="38" spans="1:11" ht="12.75">
      <c r="A38" s="7" t="s">
        <v>16</v>
      </c>
      <c r="B38" s="2" t="s">
        <v>79</v>
      </c>
      <c r="C38" s="9">
        <v>245</v>
      </c>
      <c r="D38" s="9">
        <v>11</v>
      </c>
      <c r="E38" s="9">
        <v>17</v>
      </c>
      <c r="F38" s="9">
        <v>235</v>
      </c>
      <c r="G38" s="9">
        <v>7</v>
      </c>
      <c r="H38" s="9">
        <v>17</v>
      </c>
      <c r="I38" s="9">
        <f t="shared" si="0"/>
        <v>-10</v>
      </c>
      <c r="J38" s="9">
        <f t="shared" si="1"/>
        <v>-4</v>
      </c>
      <c r="K38" s="9">
        <f t="shared" si="2"/>
        <v>0</v>
      </c>
    </row>
    <row r="39" spans="1:11" ht="12.75">
      <c r="A39" s="7" t="s">
        <v>17</v>
      </c>
      <c r="B39" s="2" t="s">
        <v>80</v>
      </c>
      <c r="C39" s="9">
        <v>207</v>
      </c>
      <c r="D39" s="9">
        <v>7</v>
      </c>
      <c r="E39" s="9">
        <v>11</v>
      </c>
      <c r="F39" s="9">
        <v>213</v>
      </c>
      <c r="G39" s="9">
        <v>9</v>
      </c>
      <c r="H39" s="9">
        <v>10</v>
      </c>
      <c r="I39" s="9">
        <f t="shared" si="0"/>
        <v>6</v>
      </c>
      <c r="J39" s="9">
        <f t="shared" si="1"/>
        <v>2</v>
      </c>
      <c r="K39" s="9">
        <f t="shared" si="2"/>
        <v>-1</v>
      </c>
    </row>
    <row r="40" spans="1:11" ht="12.75">
      <c r="A40" s="6" t="s">
        <v>81</v>
      </c>
      <c r="B40" s="2" t="s">
        <v>82</v>
      </c>
      <c r="C40" s="9">
        <v>586</v>
      </c>
      <c r="D40" s="9">
        <v>5</v>
      </c>
      <c r="E40" s="9">
        <v>19</v>
      </c>
      <c r="F40" s="9">
        <v>585</v>
      </c>
      <c r="G40" s="9">
        <v>17</v>
      </c>
      <c r="H40" s="9">
        <v>25</v>
      </c>
      <c r="I40" s="9">
        <f t="shared" si="0"/>
        <v>-1</v>
      </c>
      <c r="J40" s="9">
        <f t="shared" si="1"/>
        <v>12</v>
      </c>
      <c r="K40" s="9">
        <f t="shared" si="2"/>
        <v>6</v>
      </c>
    </row>
    <row r="41" spans="1:11" ht="12.75">
      <c r="A41" s="6" t="s">
        <v>18</v>
      </c>
      <c r="B41" s="2" t="s">
        <v>83</v>
      </c>
      <c r="C41" s="9">
        <v>324</v>
      </c>
      <c r="D41" s="9">
        <v>28</v>
      </c>
      <c r="E41" s="9">
        <v>18</v>
      </c>
      <c r="F41" s="9">
        <v>321</v>
      </c>
      <c r="G41" s="9">
        <v>14</v>
      </c>
      <c r="H41" s="9">
        <v>30</v>
      </c>
      <c r="I41" s="9">
        <f t="shared" si="0"/>
        <v>-3</v>
      </c>
      <c r="J41" s="9">
        <f t="shared" si="1"/>
        <v>-14</v>
      </c>
      <c r="K41" s="9">
        <f t="shared" si="2"/>
        <v>12</v>
      </c>
    </row>
    <row r="42" spans="1:11" ht="12.75" customHeight="1">
      <c r="A42" s="6" t="s">
        <v>20</v>
      </c>
      <c r="B42" s="2" t="s">
        <v>84</v>
      </c>
      <c r="C42" s="9">
        <v>376</v>
      </c>
      <c r="D42" s="9">
        <v>27</v>
      </c>
      <c r="E42" s="9">
        <v>32</v>
      </c>
      <c r="F42" s="9">
        <v>392</v>
      </c>
      <c r="G42" s="9">
        <v>26</v>
      </c>
      <c r="H42" s="9">
        <v>21</v>
      </c>
      <c r="I42" s="9">
        <f t="shared" si="0"/>
        <v>16</v>
      </c>
      <c r="J42" s="9">
        <f t="shared" si="1"/>
        <v>-1</v>
      </c>
      <c r="K42" s="9">
        <f t="shared" si="2"/>
        <v>-11</v>
      </c>
    </row>
    <row r="43" spans="1:11" ht="25.5" customHeight="1">
      <c r="A43" s="6" t="s">
        <v>21</v>
      </c>
      <c r="B43" s="2" t="s">
        <v>85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 t="shared" si="0"/>
        <v>0</v>
      </c>
      <c r="J43" s="9">
        <f t="shared" si="1"/>
        <v>0</v>
      </c>
      <c r="K43" s="9">
        <f t="shared" si="2"/>
        <v>0</v>
      </c>
    </row>
    <row r="44" spans="1:11" ht="12.75">
      <c r="A44" s="6" t="s">
        <v>22</v>
      </c>
      <c r="B44" s="2" t="s">
        <v>19</v>
      </c>
      <c r="C44" s="9">
        <v>48</v>
      </c>
      <c r="D44" s="9">
        <v>2</v>
      </c>
      <c r="E44" s="9">
        <v>2</v>
      </c>
      <c r="F44" s="9">
        <v>48</v>
      </c>
      <c r="G44" s="9">
        <v>1</v>
      </c>
      <c r="H44" s="9">
        <v>2</v>
      </c>
      <c r="I44" s="9">
        <f t="shared" si="0"/>
        <v>0</v>
      </c>
      <c r="J44" s="9">
        <f t="shared" si="1"/>
        <v>-1</v>
      </c>
      <c r="K44" s="9">
        <f t="shared" si="2"/>
        <v>0</v>
      </c>
    </row>
    <row r="45" spans="1:11" ht="12.75">
      <c r="A45" s="6" t="s">
        <v>86</v>
      </c>
      <c r="B45" s="2" t="s">
        <v>87</v>
      </c>
      <c r="C45" s="9">
        <v>48</v>
      </c>
      <c r="D45" s="9">
        <v>2</v>
      </c>
      <c r="E45" s="9">
        <v>5</v>
      </c>
      <c r="F45" s="9">
        <v>49</v>
      </c>
      <c r="G45" s="9">
        <v>1</v>
      </c>
      <c r="H45" s="9">
        <v>1</v>
      </c>
      <c r="I45" s="9">
        <f t="shared" si="0"/>
        <v>1</v>
      </c>
      <c r="J45" s="9">
        <f t="shared" si="1"/>
        <v>-1</v>
      </c>
      <c r="K45" s="9">
        <f t="shared" si="2"/>
        <v>-4</v>
      </c>
    </row>
    <row r="46" spans="1:11" ht="12.75">
      <c r="A46" s="6" t="s">
        <v>88</v>
      </c>
      <c r="B46" s="2" t="s">
        <v>89</v>
      </c>
      <c r="C46" s="9">
        <v>162</v>
      </c>
      <c r="D46" s="9">
        <v>6</v>
      </c>
      <c r="E46" s="9">
        <v>12</v>
      </c>
      <c r="F46" s="9">
        <v>157</v>
      </c>
      <c r="G46" s="9">
        <v>11</v>
      </c>
      <c r="H46" s="9">
        <v>12</v>
      </c>
      <c r="I46" s="9">
        <f t="shared" si="0"/>
        <v>-5</v>
      </c>
      <c r="J46" s="9">
        <f t="shared" si="1"/>
        <v>5</v>
      </c>
      <c r="K46" s="9">
        <f t="shared" si="2"/>
        <v>0</v>
      </c>
    </row>
    <row r="47" spans="1:11" ht="12.75">
      <c r="A47" s="6" t="s">
        <v>90</v>
      </c>
      <c r="B47" s="2" t="s">
        <v>91</v>
      </c>
      <c r="C47" s="9">
        <v>497</v>
      </c>
      <c r="D47" s="9">
        <v>28</v>
      </c>
      <c r="E47" s="9">
        <v>27</v>
      </c>
      <c r="F47" s="9">
        <v>494</v>
      </c>
      <c r="G47" s="9">
        <v>22</v>
      </c>
      <c r="H47" s="9">
        <v>24</v>
      </c>
      <c r="I47" s="9">
        <f t="shared" si="0"/>
        <v>-3</v>
      </c>
      <c r="J47" s="9">
        <f t="shared" si="1"/>
        <v>-6</v>
      </c>
      <c r="K47" s="9">
        <f t="shared" si="2"/>
        <v>-3</v>
      </c>
    </row>
    <row r="48" spans="1:11" ht="51" customHeight="1">
      <c r="A48" s="6" t="s">
        <v>92</v>
      </c>
      <c r="B48" s="2" t="s">
        <v>93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f t="shared" si="0"/>
        <v>0</v>
      </c>
      <c r="J48" s="9">
        <f t="shared" si="1"/>
        <v>0</v>
      </c>
      <c r="K48" s="9">
        <f t="shared" si="2"/>
        <v>0</v>
      </c>
    </row>
    <row r="49" spans="1:11" ht="12.75">
      <c r="A49" s="6" t="s">
        <v>94</v>
      </c>
      <c r="B49" s="2" t="s">
        <v>95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f t="shared" si="0"/>
        <v>0</v>
      </c>
      <c r="J49" s="9">
        <f t="shared" si="1"/>
        <v>0</v>
      </c>
      <c r="K49" s="9">
        <f t="shared" si="2"/>
        <v>0</v>
      </c>
    </row>
    <row r="50" spans="1:11" ht="12.75">
      <c r="A50" s="6" t="s">
        <v>23</v>
      </c>
      <c r="B50" s="2" t="s">
        <v>24</v>
      </c>
      <c r="C50" s="9">
        <v>7</v>
      </c>
      <c r="D50" s="9">
        <v>244</v>
      </c>
      <c r="E50" s="9">
        <v>129</v>
      </c>
      <c r="F50" s="9">
        <v>12</v>
      </c>
      <c r="G50" s="9">
        <v>259</v>
      </c>
      <c r="H50" s="9">
        <v>119</v>
      </c>
      <c r="I50" s="9">
        <f t="shared" si="0"/>
        <v>5</v>
      </c>
      <c r="J50" s="9">
        <f t="shared" si="1"/>
        <v>15</v>
      </c>
      <c r="K50" s="9">
        <f t="shared" si="2"/>
        <v>-10</v>
      </c>
    </row>
    <row r="51" spans="1:11" ht="12.75">
      <c r="A51" s="3"/>
      <c r="B51" s="8" t="s">
        <v>25</v>
      </c>
      <c r="C51" s="10">
        <f aca="true" t="shared" si="3" ref="C51:H51">SUM(C5:C7)+SUM(C32:C50)</f>
        <v>12286</v>
      </c>
      <c r="D51" s="10">
        <f t="shared" si="3"/>
        <v>799</v>
      </c>
      <c r="E51" s="10">
        <f t="shared" si="3"/>
        <v>917</v>
      </c>
      <c r="F51" s="10">
        <f t="shared" si="3"/>
        <v>12211</v>
      </c>
      <c r="G51" s="10">
        <f t="shared" si="3"/>
        <v>853</v>
      </c>
      <c r="H51" s="10">
        <f t="shared" si="3"/>
        <v>892</v>
      </c>
      <c r="I51" s="10">
        <f t="shared" si="0"/>
        <v>-75</v>
      </c>
      <c r="J51" s="10">
        <f t="shared" si="1"/>
        <v>54</v>
      </c>
      <c r="K51" s="10">
        <f t="shared" si="2"/>
        <v>-25</v>
      </c>
    </row>
    <row r="53" ht="12.75">
      <c r="A53" s="5" t="s">
        <v>96</v>
      </c>
    </row>
    <row r="54" spans="1:11" ht="35.25" customHeight="1">
      <c r="A54" s="15" t="s">
        <v>98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</row>
    <row r="232" ht="12.75">
      <c r="C232" s="1"/>
    </row>
  </sheetData>
  <sheetProtection/>
  <mergeCells count="6">
    <mergeCell ref="A1:K1"/>
    <mergeCell ref="A3:B4"/>
    <mergeCell ref="C3:E3"/>
    <mergeCell ref="F3:H3"/>
    <mergeCell ref="I3:K3"/>
    <mergeCell ref="A54:K5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ignoredErrors>
    <ignoredError sqref="C51 D51:H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2013-10-02T12:03:43Z</cp:lastPrinted>
  <dcterms:created xsi:type="dcterms:W3CDTF">2010-05-27T06:55:09Z</dcterms:created>
  <dcterms:modified xsi:type="dcterms:W3CDTF">2013-10-02T12:08:04Z</dcterms:modified>
  <cp:category/>
  <cp:version/>
  <cp:contentType/>
  <cp:contentStatus/>
</cp:coreProperties>
</file>