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15.8" sheetId="1" r:id="rId1"/>
  </sheets>
  <definedNames>
    <definedName name="_xlnm.Print_Area" localSheetId="0">'15.8'!$A$1:$M$37</definedName>
  </definedNames>
  <calcPr fullCalcOnLoad="1"/>
</workbook>
</file>

<file path=xl/sharedStrings.xml><?xml version="1.0" encoding="utf-8"?>
<sst xmlns="http://schemas.openxmlformats.org/spreadsheetml/2006/main" count="35" uniqueCount="35">
  <si>
    <t>REGIONI
AREE GEOGRAFICHE</t>
  </si>
  <si>
    <t>Piemonte</t>
  </si>
  <si>
    <t>Valle d'Aosta/Vallée d'Aoste</t>
  </si>
  <si>
    <t>Lombardia</t>
  </si>
  <si>
    <t>Liguria</t>
  </si>
  <si>
    <t>Trentino-Alto-Adige</t>
  </si>
  <si>
    <t>Veneto</t>
  </si>
  <si>
    <t>Friuli-Venezia Giulia</t>
  </si>
  <si>
    <t>Emilia-Romagna</t>
  </si>
  <si>
    <t>Toscana</t>
  </si>
  <si>
    <t>Umbria</t>
  </si>
  <si>
    <t xml:space="preserve">Marche 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</si>
  <si>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</si>
  <si>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</si>
  <si>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</si>
  <si>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</si>
  <si>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</si>
  <si>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</si>
  <si>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</si>
  <si>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</si>
  <si>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</si>
  <si>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</si>
  <si>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Italia nord-occidentale</t>
  </si>
  <si>
    <t>Italia nord-orientale</t>
  </si>
  <si>
    <t>Centro</t>
  </si>
  <si>
    <t>Mezzogiorno</t>
  </si>
  <si>
    <t>I dati totali possono non coincidere con la somma delle singole voci a causa degli arrotondamenti</t>
  </si>
  <si>
    <t xml:space="preserve">Valori </t>
  </si>
  <si>
    <t>2011-2012</t>
  </si>
  <si>
    <t>Variazione</t>
  </si>
  <si>
    <t>Quote sul totale</t>
  </si>
  <si>
    <r>
      <rPr>
        <i/>
        <sz val="7"/>
        <rFont val="Arial"/>
        <family val="2"/>
      </rPr>
      <t>Fonte:</t>
    </r>
    <r>
      <rPr>
        <sz val="7"/>
        <rFont val="Arial"/>
        <family val="2"/>
      </rPr>
      <t xml:space="preserve"> Elaborazioni ICE su dati Banca d'Italia</t>
    </r>
  </si>
  <si>
    <t>Dati non ripartibili</t>
  </si>
  <si>
    <r>
      <t xml:space="preserve">Tavola 15.8 - Crediti </t>
    </r>
    <r>
      <rPr>
        <i/>
        <sz val="9"/>
        <rFont val="Arial"/>
        <family val="2"/>
      </rPr>
      <t>(milioni di euro)</t>
    </r>
    <r>
      <rPr>
        <b/>
        <sz val="9"/>
        <rFont val="Arial"/>
        <family val="2"/>
      </rPr>
      <t xml:space="preserve"> per servizi forniti a non residenti </t>
    </r>
    <r>
      <rPr>
        <i/>
        <sz val="9"/>
        <rFont val="Arial"/>
        <family val="2"/>
      </rPr>
      <t xml:space="preserve">(a) </t>
    </r>
    <r>
      <rPr>
        <b/>
        <sz val="9"/>
        <rFont val="Arial"/>
        <family val="2"/>
      </rPr>
      <t xml:space="preserve">per regione e aree geografiche </t>
    </r>
    <r>
      <rPr>
        <i/>
        <sz val="9"/>
        <rFont val="Arial"/>
        <family val="2"/>
      </rPr>
      <t>(variazioni e quote sul totale in percentuale)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- Anni 2011-2012</t>
    </r>
  </si>
  <si>
    <t>(a) Al netto dei trasporti per i quali il dettaglio regionale non è disponibile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</si>
</sst>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_-* #,##0.0_-;\-* #,##0.0_-;_-* &quot;-&quot;??_-;_-@_-"/>
    <numFmt numFmtId="191" formatCode="_-* #,##0_-;\-* #,##0_-;_-* &quot;-&quot;??_-;_-@_-"/>
    <numFmt numFmtId="192" formatCode="#,##0.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</numFmts>
  <fonts count="4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193" fontId="3" fillId="33" borderId="0" xfId="0" applyNumberFormat="1" applyFont="1" applyFill="1" applyAlignment="1">
      <alignment/>
    </xf>
    <xf numFmtId="3" fontId="3" fillId="33" borderId="10" xfId="0" applyNumberFormat="1" applyFont="1" applyFill="1" applyBorder="1" applyAlignment="1">
      <alignment/>
    </xf>
    <xf numFmtId="193" fontId="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3" fontId="3" fillId="34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right" vertical="center" wrapText="1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49" fontId="4" fillId="33" borderId="0" xfId="0" applyNumberFormat="1" applyFont="1" applyFill="1" applyAlignment="1">
      <alignment/>
    </xf>
    <xf numFmtId="0" fontId="3" fillId="33" borderId="11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33" borderId="10" xfId="0" applyFill="1" applyBorder="1" applyAlignment="1">
      <alignment/>
    </xf>
    <xf numFmtId="0" fontId="3" fillId="33" borderId="12" xfId="0" applyFont="1" applyFill="1" applyBorder="1" applyAlignment="1">
      <alignment horizontal="center" wrapText="1"/>
    </xf>
    <xf numFmtId="3" fontId="5" fillId="34" borderId="0" xfId="0" applyNumberFormat="1" applyFont="1" applyFill="1" applyAlignment="1">
      <alignment/>
    </xf>
    <xf numFmtId="193" fontId="5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4" fillId="33" borderId="0" xfId="0" applyNumberFormat="1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33" borderId="12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="125" zoomScaleNormal="125" zoomScalePageLayoutView="0" workbookViewId="0" topLeftCell="A1">
      <selection activeCell="M20" sqref="M20"/>
    </sheetView>
  </sheetViews>
  <sheetFormatPr defaultColWidth="9.140625" defaultRowHeight="12.75"/>
  <cols>
    <col min="1" max="1" width="37.00390625" style="1" customWidth="1"/>
    <col min="2" max="3" width="13.140625" style="1" customWidth="1"/>
    <col min="4" max="4" width="2.7109375" style="1" customWidth="1"/>
    <col min="5" max="5" width="9.140625" style="1" customWidth="1"/>
    <col min="6" max="6" width="2.7109375" style="1" customWidth="1"/>
    <col min="7" max="16384" width="9.140625" style="1" customWidth="1"/>
  </cols>
  <sheetData>
    <row r="1" spans="1:5" ht="12.75">
      <c r="A1" s="10" t="s">
        <v>33</v>
      </c>
      <c r="B1" s="10"/>
      <c r="C1" s="11"/>
      <c r="D1" s="11"/>
      <c r="E1" s="11"/>
    </row>
    <row r="2" spans="1:6" ht="12.75">
      <c r="A2" s="10"/>
      <c r="B2" s="10"/>
      <c r="C2" s="11"/>
      <c r="D2" s="11"/>
      <c r="E2" s="11"/>
      <c r="F2" s="19"/>
    </row>
    <row r="3" spans="1:8" ht="25.5" customHeight="1">
      <c r="A3" s="25" t="s">
        <v>0</v>
      </c>
      <c r="B3" s="29" t="s">
        <v>27</v>
      </c>
      <c r="C3" s="30"/>
      <c r="D3" s="17"/>
      <c r="E3" s="20" t="s">
        <v>29</v>
      </c>
      <c r="G3" s="29" t="s">
        <v>30</v>
      </c>
      <c r="H3" s="31"/>
    </row>
    <row r="4" spans="1:8" ht="42.75" customHeight="1">
      <c r="A4" s="26"/>
      <c r="B4" s="13">
        <v>2011</v>
      </c>
      <c r="C4" s="13">
        <v>2012</v>
      </c>
      <c r="D4" s="18"/>
      <c r="E4" s="13" t="s">
        <v>28</v>
      </c>
      <c r="F4" s="19"/>
      <c r="G4" s="13">
        <v>2011</v>
      </c>
      <c r="H4" s="13">
        <v>2012</v>
      </c>
    </row>
    <row r="5" spans="1:5" ht="12.75">
      <c r="A5" s="3"/>
      <c r="B5" s="3"/>
      <c r="C5" s="3"/>
      <c r="D5" s="3"/>
      <c r="E5" s="3"/>
    </row>
    <row r="6" spans="1:8" ht="12.75">
      <c r="A6" s="14" t="s">
        <v>1</v>
      </c>
      <c r="B6" s="12">
        <v>6843</v>
      </c>
      <c r="C6" s="12">
        <v>7671</v>
      </c>
      <c r="D6" s="12"/>
      <c r="E6" s="5">
        <f>(C6-B6)/B6*100</f>
        <v>12.099956159579133</v>
      </c>
      <c r="F6" s="5"/>
      <c r="G6" s="5">
        <v>10.3</v>
      </c>
      <c r="H6" s="5">
        <v>10.8</v>
      </c>
    </row>
    <row r="7" spans="1:8" s="23" customFormat="1" ht="12.75">
      <c r="A7" s="9" t="s">
        <v>2</v>
      </c>
      <c r="B7" s="9">
        <v>384</v>
      </c>
      <c r="C7" s="21">
        <v>482</v>
      </c>
      <c r="D7" s="21"/>
      <c r="E7" s="22">
        <v>25.7</v>
      </c>
      <c r="F7" s="22"/>
      <c r="G7" s="22">
        <v>0.6</v>
      </c>
      <c r="H7" s="22">
        <v>0.7</v>
      </c>
    </row>
    <row r="8" spans="1:8" ht="12.75">
      <c r="A8" s="14" t="s">
        <v>3</v>
      </c>
      <c r="B8" s="12">
        <v>19939</v>
      </c>
      <c r="C8" s="12">
        <v>21818</v>
      </c>
      <c r="D8" s="12"/>
      <c r="E8" s="5">
        <f aca="true" t="shared" si="0" ref="E8:E32">(C8-B8)/B8*100</f>
        <v>9.42374241436381</v>
      </c>
      <c r="F8" s="5"/>
      <c r="G8" s="5">
        <v>30</v>
      </c>
      <c r="H8" s="5">
        <v>30.8</v>
      </c>
    </row>
    <row r="9" spans="1:8" ht="12.75">
      <c r="A9" s="14" t="s">
        <v>4</v>
      </c>
      <c r="B9" s="12">
        <v>2182</v>
      </c>
      <c r="C9" s="12">
        <v>2580</v>
      </c>
      <c r="D9" s="12"/>
      <c r="E9" s="5">
        <f t="shared" si="0"/>
        <v>18.240146654445464</v>
      </c>
      <c r="F9" s="5"/>
      <c r="G9" s="5">
        <v>3.3</v>
      </c>
      <c r="H9" s="5">
        <v>3.6</v>
      </c>
    </row>
    <row r="10" spans="1:8" ht="12.75">
      <c r="A10" s="14" t="s">
        <v>5</v>
      </c>
      <c r="B10" s="12">
        <v>1478</v>
      </c>
      <c r="C10" s="12">
        <v>1725</v>
      </c>
      <c r="D10" s="12"/>
      <c r="E10" s="5">
        <f t="shared" si="0"/>
        <v>16.711772665764546</v>
      </c>
      <c r="F10" s="5"/>
      <c r="G10" s="5">
        <v>2.2</v>
      </c>
      <c r="H10" s="5">
        <v>2.4</v>
      </c>
    </row>
    <row r="11" spans="1:8" ht="12.75">
      <c r="A11" s="14" t="s">
        <v>6</v>
      </c>
      <c r="B11" s="12">
        <v>5751</v>
      </c>
      <c r="C11" s="12">
        <v>6089</v>
      </c>
      <c r="D11" s="12"/>
      <c r="E11" s="5">
        <f t="shared" si="0"/>
        <v>5.877238741088506</v>
      </c>
      <c r="F11" s="5"/>
      <c r="G11" s="5">
        <v>8.6</v>
      </c>
      <c r="H11" s="5">
        <v>8.6</v>
      </c>
    </row>
    <row r="12" spans="1:8" ht="12.75">
      <c r="A12" s="14" t="s">
        <v>7</v>
      </c>
      <c r="B12" s="12">
        <v>2346</v>
      </c>
      <c r="C12" s="12">
        <v>2864</v>
      </c>
      <c r="D12" s="12"/>
      <c r="E12" s="5">
        <f t="shared" si="0"/>
        <v>22.08013640238704</v>
      </c>
      <c r="F12" s="5"/>
      <c r="G12" s="5">
        <v>3.5</v>
      </c>
      <c r="H12" s="5">
        <v>4</v>
      </c>
    </row>
    <row r="13" spans="1:8" ht="12.75">
      <c r="A13" s="14" t="s">
        <v>8</v>
      </c>
      <c r="B13" s="12">
        <v>3014</v>
      </c>
      <c r="C13" s="12">
        <v>3019</v>
      </c>
      <c r="D13" s="12"/>
      <c r="E13" s="5">
        <f t="shared" si="0"/>
        <v>0.16589250165892502</v>
      </c>
      <c r="F13" s="5"/>
      <c r="G13" s="5">
        <v>4.5</v>
      </c>
      <c r="H13" s="5">
        <v>4.3</v>
      </c>
    </row>
    <row r="14" spans="1:8" ht="12.75">
      <c r="A14" s="14" t="s">
        <v>9</v>
      </c>
      <c r="B14" s="12">
        <v>4727</v>
      </c>
      <c r="C14" s="12">
        <v>4943</v>
      </c>
      <c r="D14" s="12"/>
      <c r="E14" s="5">
        <f t="shared" si="0"/>
        <v>4.569494393907341</v>
      </c>
      <c r="F14" s="5"/>
      <c r="G14" s="5">
        <v>7.1</v>
      </c>
      <c r="H14" s="5">
        <v>7</v>
      </c>
    </row>
    <row r="15" spans="1:8" ht="12.75">
      <c r="A15" s="14" t="s">
        <v>10</v>
      </c>
      <c r="B15" s="12">
        <v>388</v>
      </c>
      <c r="C15" s="12">
        <v>333</v>
      </c>
      <c r="D15" s="12"/>
      <c r="E15" s="5">
        <f t="shared" si="0"/>
        <v>-14.175257731958762</v>
      </c>
      <c r="F15" s="5"/>
      <c r="G15" s="5">
        <v>0.6</v>
      </c>
      <c r="H15" s="5">
        <v>0.5</v>
      </c>
    </row>
    <row r="16" spans="1:8" ht="12.75">
      <c r="A16" s="14" t="s">
        <v>11</v>
      </c>
      <c r="B16" s="12">
        <v>510</v>
      </c>
      <c r="C16" s="12">
        <v>535</v>
      </c>
      <c r="D16" s="12"/>
      <c r="E16" s="5">
        <f t="shared" si="0"/>
        <v>4.901960784313726</v>
      </c>
      <c r="F16" s="5"/>
      <c r="G16" s="5">
        <v>0.8</v>
      </c>
      <c r="H16" s="5">
        <v>0.8</v>
      </c>
    </row>
    <row r="17" spans="1:8" ht="12.75">
      <c r="A17" s="14" t="s">
        <v>12</v>
      </c>
      <c r="B17" s="12">
        <v>13647</v>
      </c>
      <c r="C17" s="12">
        <v>13334</v>
      </c>
      <c r="D17" s="12"/>
      <c r="E17" s="5">
        <f t="shared" si="0"/>
        <v>-2.293544368725727</v>
      </c>
      <c r="F17" s="5"/>
      <c r="G17" s="5">
        <v>20.5</v>
      </c>
      <c r="H17" s="5">
        <v>18.8</v>
      </c>
    </row>
    <row r="18" spans="1:8" ht="12.75">
      <c r="A18" s="14" t="s">
        <v>13</v>
      </c>
      <c r="B18" s="12">
        <v>361</v>
      </c>
      <c r="C18" s="12">
        <v>308</v>
      </c>
      <c r="D18" s="12"/>
      <c r="E18" s="5">
        <v>-14.8</v>
      </c>
      <c r="F18" s="5"/>
      <c r="G18" s="5">
        <v>0.5</v>
      </c>
      <c r="H18" s="5">
        <v>0.4</v>
      </c>
    </row>
    <row r="19" spans="1:8" ht="12.75">
      <c r="A19" s="14" t="s">
        <v>14</v>
      </c>
      <c r="B19" s="12">
        <v>41</v>
      </c>
      <c r="C19" s="12">
        <v>18</v>
      </c>
      <c r="D19" s="12"/>
      <c r="E19" s="5">
        <v>-56.8</v>
      </c>
      <c r="F19" s="5"/>
      <c r="G19" s="5">
        <v>0.1</v>
      </c>
      <c r="H19" s="5">
        <v>0</v>
      </c>
    </row>
    <row r="20" spans="1:8" ht="12.75">
      <c r="A20" s="14" t="s">
        <v>15</v>
      </c>
      <c r="B20" s="12">
        <v>1467</v>
      </c>
      <c r="C20" s="12">
        <v>1639</v>
      </c>
      <c r="D20" s="12"/>
      <c r="E20" s="5">
        <f t="shared" si="0"/>
        <v>11.724608043626448</v>
      </c>
      <c r="F20" s="5"/>
      <c r="G20" s="5">
        <v>2.2</v>
      </c>
      <c r="H20" s="5">
        <v>2.3</v>
      </c>
    </row>
    <row r="21" spans="1:8" ht="12.75">
      <c r="A21" s="14" t="s">
        <v>16</v>
      </c>
      <c r="B21" s="12">
        <v>634</v>
      </c>
      <c r="C21" s="12">
        <v>593</v>
      </c>
      <c r="D21" s="12"/>
      <c r="E21" s="5">
        <f t="shared" si="0"/>
        <v>-6.466876971608833</v>
      </c>
      <c r="F21" s="5"/>
      <c r="G21" s="5">
        <v>1</v>
      </c>
      <c r="H21" s="5">
        <v>0.8</v>
      </c>
    </row>
    <row r="22" spans="1:8" ht="12.75">
      <c r="A22" s="14" t="s">
        <v>17</v>
      </c>
      <c r="B22" s="12">
        <v>40</v>
      </c>
      <c r="C22" s="12">
        <v>66</v>
      </c>
      <c r="D22" s="12"/>
      <c r="E22" s="5">
        <v>64.3</v>
      </c>
      <c r="F22" s="5"/>
      <c r="G22" s="5">
        <v>0.1</v>
      </c>
      <c r="H22" s="5">
        <v>0.1</v>
      </c>
    </row>
    <row r="23" spans="1:8" ht="12.75">
      <c r="A23" s="14" t="s">
        <v>18</v>
      </c>
      <c r="B23" s="12">
        <v>178</v>
      </c>
      <c r="C23" s="12">
        <v>145</v>
      </c>
      <c r="D23" s="12"/>
      <c r="E23" s="5">
        <v>-18.3</v>
      </c>
      <c r="F23" s="5"/>
      <c r="G23" s="5">
        <v>0.3</v>
      </c>
      <c r="H23" s="5">
        <v>0.2</v>
      </c>
    </row>
    <row r="24" spans="1:8" ht="12.75">
      <c r="A24" s="14" t="s">
        <v>19</v>
      </c>
      <c r="B24" s="12">
        <v>876</v>
      </c>
      <c r="C24" s="12">
        <v>1056</v>
      </c>
      <c r="D24" s="12"/>
      <c r="E24" s="5">
        <f t="shared" si="0"/>
        <v>20.54794520547945</v>
      </c>
      <c r="F24" s="5"/>
      <c r="G24" s="5">
        <v>1.3</v>
      </c>
      <c r="H24" s="5">
        <v>1.5</v>
      </c>
    </row>
    <row r="25" spans="1:8" ht="12.75">
      <c r="A25" s="14" t="s">
        <v>20</v>
      </c>
      <c r="B25" s="12">
        <v>665</v>
      </c>
      <c r="C25" s="12">
        <v>621</v>
      </c>
      <c r="D25" s="12"/>
      <c r="E25" s="5">
        <f t="shared" si="0"/>
        <v>-6.616541353383458</v>
      </c>
      <c r="F25" s="5"/>
      <c r="G25" s="5">
        <v>1</v>
      </c>
      <c r="H25" s="5">
        <v>0.9</v>
      </c>
    </row>
    <row r="26" spans="1:8" ht="12.75">
      <c r="A26" s="14"/>
      <c r="B26" s="14"/>
      <c r="C26" s="12"/>
      <c r="D26" s="12"/>
      <c r="E26" s="5"/>
      <c r="F26" s="5"/>
      <c r="G26" s="5"/>
      <c r="H26" s="5"/>
    </row>
    <row r="27" spans="1:8" s="23" customFormat="1" ht="12.75">
      <c r="A27" s="9" t="s">
        <v>21</v>
      </c>
      <c r="B27" s="21">
        <f>SUM(B28:B32)</f>
        <v>66498</v>
      </c>
      <c r="C27" s="21">
        <f>SUM(C28:C32)</f>
        <v>70911</v>
      </c>
      <c r="D27" s="21"/>
      <c r="E27" s="22">
        <f t="shared" si="0"/>
        <v>6.6362898132274655</v>
      </c>
      <c r="F27" s="22"/>
      <c r="G27" s="22">
        <v>100</v>
      </c>
      <c r="H27" s="22">
        <v>100</v>
      </c>
    </row>
    <row r="28" spans="1:8" s="23" customFormat="1" ht="12.75">
      <c r="A28" s="9" t="s">
        <v>22</v>
      </c>
      <c r="B28" s="21">
        <f>SUM(B6:B9)</f>
        <v>29348</v>
      </c>
      <c r="C28" s="21">
        <f>SUM(C6:C9)</f>
        <v>32551</v>
      </c>
      <c r="D28" s="21"/>
      <c r="E28" s="22">
        <f t="shared" si="0"/>
        <v>10.913861251192586</v>
      </c>
      <c r="F28" s="22"/>
      <c r="G28" s="22">
        <v>44.1</v>
      </c>
      <c r="H28" s="22">
        <v>45.9</v>
      </c>
    </row>
    <row r="29" spans="1:8" s="23" customFormat="1" ht="12.75">
      <c r="A29" s="9" t="s">
        <v>23</v>
      </c>
      <c r="B29" s="21">
        <f>SUM(B10:B13)</f>
        <v>12589</v>
      </c>
      <c r="C29" s="21">
        <f>SUM(C10:C13)</f>
        <v>13697</v>
      </c>
      <c r="D29" s="21"/>
      <c r="E29" s="22">
        <f t="shared" si="0"/>
        <v>8.801334498371595</v>
      </c>
      <c r="F29" s="22"/>
      <c r="G29" s="22">
        <v>18.9</v>
      </c>
      <c r="H29" s="22">
        <v>19.3</v>
      </c>
    </row>
    <row r="30" spans="1:8" s="23" customFormat="1" ht="12.75">
      <c r="A30" s="9" t="s">
        <v>24</v>
      </c>
      <c r="B30" s="21">
        <v>19273</v>
      </c>
      <c r="C30" s="21">
        <v>19146</v>
      </c>
      <c r="D30" s="21"/>
      <c r="E30" s="22">
        <f t="shared" si="0"/>
        <v>-0.6589529393451979</v>
      </c>
      <c r="F30" s="22"/>
      <c r="G30" s="22">
        <v>29</v>
      </c>
      <c r="H30" s="22">
        <v>27</v>
      </c>
    </row>
    <row r="31" spans="1:8" s="23" customFormat="1" ht="12.75">
      <c r="A31" s="9" t="s">
        <v>25</v>
      </c>
      <c r="B31" s="21">
        <f>SUM(B18:B25)</f>
        <v>4262</v>
      </c>
      <c r="C31" s="21">
        <v>4445</v>
      </c>
      <c r="D31" s="21"/>
      <c r="E31" s="22">
        <f t="shared" si="0"/>
        <v>4.293758798686063</v>
      </c>
      <c r="F31" s="22"/>
      <c r="G31" s="22">
        <v>6.4</v>
      </c>
      <c r="H31" s="22">
        <v>6.3</v>
      </c>
    </row>
    <row r="32" spans="1:8" s="23" customFormat="1" ht="12.75">
      <c r="A32" s="9" t="s">
        <v>32</v>
      </c>
      <c r="B32" s="21">
        <v>1026</v>
      </c>
      <c r="C32" s="21">
        <v>1072</v>
      </c>
      <c r="D32" s="21"/>
      <c r="E32" s="22">
        <f t="shared" si="0"/>
        <v>4.483430799220272</v>
      </c>
      <c r="F32" s="22"/>
      <c r="G32" s="22"/>
      <c r="H32" s="22"/>
    </row>
    <row r="33" spans="1:8" ht="11.25" customHeight="1">
      <c r="A33" s="2"/>
      <c r="B33" s="2"/>
      <c r="C33" s="6"/>
      <c r="D33" s="6"/>
      <c r="E33" s="7"/>
      <c r="F33" s="7"/>
      <c r="G33" s="7"/>
      <c r="H33" s="7"/>
    </row>
    <row r="34" spans="1:5" ht="12.75">
      <c r="A34" s="3"/>
      <c r="B34" s="3"/>
      <c r="C34" s="4"/>
      <c r="D34" s="4"/>
      <c r="E34" s="5"/>
    </row>
    <row r="35" spans="1:5" ht="12.75">
      <c r="A35" s="15" t="s">
        <v>31</v>
      </c>
      <c r="B35" s="15"/>
      <c r="C35" s="8"/>
      <c r="D35" s="8"/>
      <c r="E35" s="8"/>
    </row>
    <row r="36" spans="1:8" ht="12.75" customHeight="1">
      <c r="A36" s="27" t="s">
        <v>34</v>
      </c>
      <c r="B36" s="27"/>
      <c r="C36" s="28"/>
      <c r="D36" s="28"/>
      <c r="E36" s="28"/>
      <c r="F36" s="28"/>
      <c r="G36" s="28"/>
      <c r="H36" s="28"/>
    </row>
    <row r="37" spans="1:2" ht="12.75" customHeight="1">
      <c r="A37" s="16" t="s">
        <v>26</v>
      </c>
      <c r="B37" s="16"/>
    </row>
    <row r="38" s="24" customFormat="1" ht="12.75"/>
    <row r="40" ht="12.75" customHeight="1"/>
  </sheetData>
  <sheetProtection/>
  <mergeCells count="4">
    <mergeCell ref="A3:A4"/>
    <mergeCell ref="A36:H36"/>
    <mergeCell ref="B3:C3"/>
    <mergeCell ref="G3:H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bfontana</cp:lastModifiedBy>
  <cp:lastPrinted>2014-08-22T09:13:40Z</cp:lastPrinted>
  <dcterms:created xsi:type="dcterms:W3CDTF">1996-11-05T10:16:36Z</dcterms:created>
  <dcterms:modified xsi:type="dcterms:W3CDTF">2014-08-22T09:13:51Z</dcterms:modified>
  <cp:category/>
  <cp:version/>
  <cp:contentType/>
  <cp:contentStatus/>
</cp:coreProperties>
</file>