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<sst xmlns="http://schemas.openxmlformats.org/spreadsheetml/2006/main" count="41" uniqueCount="39">
  <si>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UNITA' DI BASE</t>
  </si>
  <si>
    <t>Giornate di degenza</t>
  </si>
  <si>
    <t>Degenza media</t>
  </si>
  <si>
    <t>Andrologia</t>
  </si>
  <si>
    <t>Cardiologia</t>
  </si>
  <si>
    <t>Chirurgia generale</t>
  </si>
  <si>
    <t>Chirurgia toracica</t>
  </si>
  <si>
    <t>Chirurgia vascolare</t>
  </si>
  <si>
    <t>Diabetologia</t>
  </si>
  <si>
    <t>Gastroenterologia</t>
  </si>
  <si>
    <t>Geriatria lungodegenza</t>
  </si>
  <si>
    <t>Malattie infettive</t>
  </si>
  <si>
    <t>Medicina generale</t>
  </si>
  <si>
    <t>Nefrologia</t>
  </si>
  <si>
    <t>Neurologia</t>
  </si>
  <si>
    <t>Oculistica</t>
  </si>
  <si>
    <t>Oncologia</t>
  </si>
  <si>
    <t xml:space="preserve">Ortopedia </t>
  </si>
  <si>
    <t>Ostetricia</t>
  </si>
  <si>
    <t>Otorinolaringoiatria</t>
  </si>
  <si>
    <t>Pediatria</t>
  </si>
  <si>
    <t>Pneumotisiologia</t>
  </si>
  <si>
    <t>Psichiatria</t>
  </si>
  <si>
    <t>Terapia antalgica</t>
  </si>
  <si>
    <t>Urologia</t>
  </si>
  <si>
    <t>OSPEDALE REGIONALE</t>
  </si>
  <si>
    <t>UTIC</t>
  </si>
  <si>
    <t>Chirurgia d'urgenza</t>
  </si>
  <si>
    <t xml:space="preserve">Geriatria </t>
  </si>
  <si>
    <t>Medicina d'urgenza</t>
  </si>
  <si>
    <t>Neonatologia</t>
  </si>
  <si>
    <t>Nido</t>
  </si>
  <si>
    <t>Odontostomatologia</t>
  </si>
  <si>
    <t>Rianimazione</t>
  </si>
  <si>
    <t>Totale dimessi regime ordinario</t>
  </si>
  <si>
    <t>RIABILITAZIONE ICV SAINT PIERRE</t>
  </si>
  <si>
    <r>
      <t xml:space="preserve">Tavola 3.3 - Dimessi in regime ordinario, giornate di degenza e degenza media </t>
    </r>
    <r>
      <rPr>
        <i/>
        <sz val="9"/>
        <rFont val="Arial"/>
        <family val="2"/>
      </rPr>
      <t>(in giorni)</t>
    </r>
    <r>
      <rPr>
        <b/>
        <sz val="9"/>
        <rFont val="Arial"/>
        <family val="2"/>
      </rPr>
      <t xml:space="preserve"> per unità di base - Valle d'Aosta - Anni 2009-2011</t>
    </r>
  </si>
  <si>
    <t xml:space="preserve"> -</t>
  </si>
  <si>
    <r>
      <t>Fonte:</t>
    </r>
    <r>
      <rPr>
        <sz val="7"/>
        <rFont val="Arial"/>
        <family val="2"/>
      </rPr>
      <t xml:space="preserve"> RAVA - Assessorato Sanità, salute e politiche sociali - Indicatori di attività ospedaliera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</si>
</sst>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9" fillId="0" borderId="12" xfId="0" applyFont="1" applyFill="1" applyBorder="1" applyAlignment="1">
      <alignment horizontal="right" wrapText="1"/>
    </xf>
    <xf numFmtId="0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9" fillId="0" borderId="13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9" fillId="0" borderId="13" xfId="0" applyFont="1" applyFill="1" applyBorder="1" applyAlignment="1">
      <alignment horizontal="right" wrapText="1"/>
    </xf>
    <xf numFmtId="0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3" fontId="9" fillId="0" borderId="12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14" xfId="0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right" wrapText="1"/>
    </xf>
    <xf numFmtId="4" fontId="10" fillId="0" borderId="14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R9" sqref="R9"/>
    </sheetView>
  </sheetViews>
  <sheetFormatPr defaultColWidth="9.33203125" defaultRowHeight="11.25"/>
  <cols>
    <col min="1" max="1" width="31.16015625" style="0" customWidth="1"/>
    <col min="2" max="2" width="1.83203125" style="0" customWidth="1"/>
    <col min="3" max="5" width="10.83203125" style="0" customWidth="1"/>
    <col min="6" max="6" width="1.83203125" style="0" customWidth="1"/>
    <col min="7" max="9" width="10.83203125" style="0" customWidth="1"/>
    <col min="10" max="10" width="1.83203125" style="0" customWidth="1"/>
    <col min="11" max="13" width="10.83203125" style="0" customWidth="1"/>
    <col min="14" max="14" width="3.16015625" style="0" customWidth="1"/>
    <col min="15" max="15" width="1.0078125" style="0" customWidth="1"/>
  </cols>
  <sheetData>
    <row r="1" spans="1:13" ht="12.7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2.75" customHeight="1"/>
    <row r="3" spans="1:13" ht="12.75" customHeight="1">
      <c r="A3" s="37" t="s">
        <v>0</v>
      </c>
      <c r="B3" s="43"/>
      <c r="C3" s="39" t="s">
        <v>34</v>
      </c>
      <c r="D3" s="39"/>
      <c r="E3" s="39"/>
      <c r="F3" s="41"/>
      <c r="G3" s="40" t="s">
        <v>1</v>
      </c>
      <c r="H3" s="40"/>
      <c r="I3" s="40"/>
      <c r="J3" s="2"/>
      <c r="K3" s="40" t="s">
        <v>2</v>
      </c>
      <c r="L3" s="40"/>
      <c r="M3" s="40"/>
    </row>
    <row r="4" spans="1:13" ht="12.75" customHeight="1">
      <c r="A4" s="38"/>
      <c r="B4" s="44"/>
      <c r="C4" s="34">
        <v>2009</v>
      </c>
      <c r="D4" s="34">
        <v>2010</v>
      </c>
      <c r="E4" s="34">
        <v>2011</v>
      </c>
      <c r="F4" s="42"/>
      <c r="G4" s="34">
        <v>2009</v>
      </c>
      <c r="H4" s="34">
        <v>2010</v>
      </c>
      <c r="I4" s="34">
        <v>2011</v>
      </c>
      <c r="J4" s="7"/>
      <c r="K4" s="34">
        <v>2009</v>
      </c>
      <c r="L4" s="34">
        <v>2010</v>
      </c>
      <c r="M4" s="34">
        <v>2011</v>
      </c>
    </row>
    <row r="5" spans="1:13" ht="12.75" customHeight="1">
      <c r="A5" s="3" t="s">
        <v>3</v>
      </c>
      <c r="B5" s="3"/>
      <c r="C5" s="12">
        <v>31</v>
      </c>
      <c r="D5" s="13">
        <v>27</v>
      </c>
      <c r="E5" s="14">
        <v>23</v>
      </c>
      <c r="F5" s="15"/>
      <c r="G5" s="12">
        <v>37</v>
      </c>
      <c r="H5" s="13">
        <v>42</v>
      </c>
      <c r="I5" s="14">
        <v>28</v>
      </c>
      <c r="J5" s="15"/>
      <c r="K5" s="16">
        <v>1.1935483870967742</v>
      </c>
      <c r="L5" s="17">
        <f aca="true" t="shared" si="0" ref="L5:L34">H5/D5</f>
        <v>1.5555555555555556</v>
      </c>
      <c r="M5" s="16">
        <v>1.2173913043478262</v>
      </c>
    </row>
    <row r="6" spans="1:13" ht="12.75" customHeight="1">
      <c r="A6" s="4" t="s">
        <v>4</v>
      </c>
      <c r="B6" s="4"/>
      <c r="C6" s="18">
        <v>776</v>
      </c>
      <c r="D6" s="19">
        <v>838</v>
      </c>
      <c r="E6" s="20">
        <v>845</v>
      </c>
      <c r="F6" s="21"/>
      <c r="G6" s="18">
        <v>7129</v>
      </c>
      <c r="H6" s="22">
        <v>7501</v>
      </c>
      <c r="I6" s="20">
        <v>7616</v>
      </c>
      <c r="J6" s="21"/>
      <c r="K6" s="23">
        <v>9.186855670103093</v>
      </c>
      <c r="L6" s="17">
        <f t="shared" si="0"/>
        <v>8.95107398568019</v>
      </c>
      <c r="M6" s="23">
        <v>9.013017751479289</v>
      </c>
    </row>
    <row r="7" spans="1:13" ht="12.75" customHeight="1">
      <c r="A7" s="3" t="s">
        <v>27</v>
      </c>
      <c r="B7" s="3"/>
      <c r="C7" s="18">
        <v>923</v>
      </c>
      <c r="D7" s="13">
        <v>923</v>
      </c>
      <c r="E7" s="18">
        <v>838</v>
      </c>
      <c r="F7" s="21"/>
      <c r="G7" s="18">
        <v>5111</v>
      </c>
      <c r="H7" s="24">
        <v>5292</v>
      </c>
      <c r="I7" s="18">
        <v>4850</v>
      </c>
      <c r="J7" s="21"/>
      <c r="K7" s="23">
        <v>5.5373781148429035</v>
      </c>
      <c r="L7" s="17">
        <f t="shared" si="0"/>
        <v>5.733477789815818</v>
      </c>
      <c r="M7" s="23">
        <v>5.787589498806683</v>
      </c>
    </row>
    <row r="8" spans="1:13" ht="12.75" customHeight="1">
      <c r="A8" s="3" t="s">
        <v>5</v>
      </c>
      <c r="B8" s="3"/>
      <c r="C8" s="18">
        <v>875</v>
      </c>
      <c r="D8" s="13">
        <v>929</v>
      </c>
      <c r="E8" s="18">
        <v>735</v>
      </c>
      <c r="F8" s="21"/>
      <c r="G8" s="18">
        <v>7629</v>
      </c>
      <c r="H8" s="24">
        <v>7903</v>
      </c>
      <c r="I8" s="18">
        <v>6105</v>
      </c>
      <c r="J8" s="21"/>
      <c r="K8" s="23">
        <v>8.718857142857143</v>
      </c>
      <c r="L8" s="17">
        <f t="shared" si="0"/>
        <v>8.506996770721205</v>
      </c>
      <c r="M8" s="23">
        <v>8.306122448979592</v>
      </c>
    </row>
    <row r="9" spans="1:13" ht="12.75" customHeight="1">
      <c r="A9" s="3" t="s">
        <v>6</v>
      </c>
      <c r="B9" s="3"/>
      <c r="C9" s="18">
        <v>435</v>
      </c>
      <c r="D9" s="13">
        <v>380</v>
      </c>
      <c r="E9" s="18">
        <v>408</v>
      </c>
      <c r="F9" s="21"/>
      <c r="G9" s="18">
        <v>2585</v>
      </c>
      <c r="H9" s="24">
        <v>2032</v>
      </c>
      <c r="I9" s="18">
        <v>2131</v>
      </c>
      <c r="J9" s="21"/>
      <c r="K9" s="23">
        <v>5.942528735632184</v>
      </c>
      <c r="L9" s="17">
        <f t="shared" si="0"/>
        <v>5.347368421052631</v>
      </c>
      <c r="M9" s="23">
        <v>5.223039215686274</v>
      </c>
    </row>
    <row r="10" spans="1:13" ht="12.75" customHeight="1">
      <c r="A10" s="3" t="s">
        <v>7</v>
      </c>
      <c r="B10" s="3"/>
      <c r="C10" s="18">
        <v>828</v>
      </c>
      <c r="D10" s="13">
        <v>786</v>
      </c>
      <c r="E10" s="18">
        <v>692</v>
      </c>
      <c r="F10" s="25"/>
      <c r="G10" s="18">
        <v>4159</v>
      </c>
      <c r="H10" s="24">
        <v>4598</v>
      </c>
      <c r="I10" s="18">
        <v>6001</v>
      </c>
      <c r="J10" s="25"/>
      <c r="K10" s="23">
        <v>5.0229468599033815</v>
      </c>
      <c r="L10" s="17">
        <f t="shared" si="0"/>
        <v>5.849872773536895</v>
      </c>
      <c r="M10" s="23">
        <v>8.671965317919074</v>
      </c>
    </row>
    <row r="11" spans="1:13" ht="12.75" customHeight="1">
      <c r="A11" s="3" t="s">
        <v>8</v>
      </c>
      <c r="B11" s="3"/>
      <c r="C11" s="18">
        <v>199</v>
      </c>
      <c r="D11" s="13">
        <v>51</v>
      </c>
      <c r="E11" s="18">
        <v>32</v>
      </c>
      <c r="F11" s="25"/>
      <c r="G11" s="18">
        <v>1830</v>
      </c>
      <c r="H11" s="13">
        <v>534</v>
      </c>
      <c r="I11" s="18">
        <v>281</v>
      </c>
      <c r="J11" s="25"/>
      <c r="K11" s="23">
        <v>9.195979899497488</v>
      </c>
      <c r="L11" s="17">
        <f t="shared" si="0"/>
        <v>10.470588235294118</v>
      </c>
      <c r="M11" s="23">
        <v>8.78125</v>
      </c>
    </row>
    <row r="12" spans="1:13" ht="12.75" customHeight="1">
      <c r="A12" s="3" t="s">
        <v>9</v>
      </c>
      <c r="B12" s="3"/>
      <c r="C12" s="18">
        <v>617</v>
      </c>
      <c r="D12" s="13">
        <v>589</v>
      </c>
      <c r="E12" s="18">
        <v>614</v>
      </c>
      <c r="F12" s="21"/>
      <c r="G12" s="18">
        <v>3860</v>
      </c>
      <c r="H12" s="24">
        <v>4294</v>
      </c>
      <c r="I12" s="18">
        <v>4062</v>
      </c>
      <c r="J12" s="21"/>
      <c r="K12" s="23">
        <v>6.256077795786061</v>
      </c>
      <c r="L12" s="17">
        <f t="shared" si="0"/>
        <v>7.290322580645161</v>
      </c>
      <c r="M12" s="23">
        <v>6.615635179153094</v>
      </c>
    </row>
    <row r="13" spans="1:13" ht="12.75" customHeight="1">
      <c r="A13" s="3" t="s">
        <v>28</v>
      </c>
      <c r="B13" s="3"/>
      <c r="C13" s="18">
        <v>505</v>
      </c>
      <c r="D13" s="13">
        <v>457</v>
      </c>
      <c r="E13" s="18">
        <v>466</v>
      </c>
      <c r="F13" s="21"/>
      <c r="G13" s="18">
        <v>6115</v>
      </c>
      <c r="H13" s="24">
        <v>5290</v>
      </c>
      <c r="I13" s="18">
        <v>5327</v>
      </c>
      <c r="J13" s="21"/>
      <c r="K13" s="23">
        <v>12.108910891089108</v>
      </c>
      <c r="L13" s="17">
        <f t="shared" si="0"/>
        <v>11.575492341356673</v>
      </c>
      <c r="M13" s="23">
        <v>11.431330472103005</v>
      </c>
    </row>
    <row r="14" spans="1:13" ht="12.75" customHeight="1">
      <c r="A14" s="3" t="s">
        <v>10</v>
      </c>
      <c r="B14" s="3"/>
      <c r="C14" s="18">
        <v>285</v>
      </c>
      <c r="D14" s="13">
        <v>316</v>
      </c>
      <c r="E14" s="18">
        <v>303</v>
      </c>
      <c r="F14" s="21"/>
      <c r="G14" s="18">
        <v>12243</v>
      </c>
      <c r="H14" s="24">
        <v>13286</v>
      </c>
      <c r="I14" s="18">
        <v>13500</v>
      </c>
      <c r="J14" s="21"/>
      <c r="K14" s="23">
        <v>42.95789473684211</v>
      </c>
      <c r="L14" s="17">
        <f t="shared" si="0"/>
        <v>42.04430379746835</v>
      </c>
      <c r="M14" s="23">
        <v>44.554455445544555</v>
      </c>
    </row>
    <row r="15" spans="1:13" ht="12.75" customHeight="1">
      <c r="A15" s="3" t="s">
        <v>11</v>
      </c>
      <c r="B15" s="3"/>
      <c r="C15" s="18">
        <v>246</v>
      </c>
      <c r="D15" s="13">
        <v>294</v>
      </c>
      <c r="E15" s="18">
        <v>274</v>
      </c>
      <c r="F15" s="25"/>
      <c r="G15" s="18">
        <v>2640</v>
      </c>
      <c r="H15" s="24">
        <v>2659</v>
      </c>
      <c r="I15" s="18">
        <v>2852</v>
      </c>
      <c r="J15" s="25"/>
      <c r="K15" s="23">
        <v>10.731707317073171</v>
      </c>
      <c r="L15" s="17">
        <f t="shared" si="0"/>
        <v>9.04421768707483</v>
      </c>
      <c r="M15" s="23">
        <v>10.408759124087592</v>
      </c>
    </row>
    <row r="16" spans="1:13" ht="12.75" customHeight="1">
      <c r="A16" s="4" t="s">
        <v>29</v>
      </c>
      <c r="B16" s="4"/>
      <c r="C16" s="18">
        <v>21</v>
      </c>
      <c r="D16" s="13">
        <v>30</v>
      </c>
      <c r="E16" s="18">
        <v>25</v>
      </c>
      <c r="F16" s="25"/>
      <c r="G16" s="18">
        <v>23</v>
      </c>
      <c r="H16" s="13">
        <v>37</v>
      </c>
      <c r="I16" s="18">
        <v>28</v>
      </c>
      <c r="J16" s="25"/>
      <c r="K16" s="23">
        <v>1.0952380952380953</v>
      </c>
      <c r="L16" s="17">
        <f t="shared" si="0"/>
        <v>1.2333333333333334</v>
      </c>
      <c r="M16" s="23">
        <v>1.12</v>
      </c>
    </row>
    <row r="17" spans="1:13" ht="12.75" customHeight="1">
      <c r="A17" s="3" t="s">
        <v>12</v>
      </c>
      <c r="B17" s="3"/>
      <c r="C17" s="18">
        <v>1041</v>
      </c>
      <c r="D17" s="24">
        <v>1174</v>
      </c>
      <c r="E17" s="18">
        <v>1260</v>
      </c>
      <c r="F17" s="25"/>
      <c r="G17" s="18">
        <v>13844</v>
      </c>
      <c r="H17" s="24">
        <v>14928</v>
      </c>
      <c r="I17" s="18">
        <v>15327</v>
      </c>
      <c r="J17" s="25"/>
      <c r="K17" s="23">
        <v>13.298751200768493</v>
      </c>
      <c r="L17" s="17">
        <f t="shared" si="0"/>
        <v>12.71550255536627</v>
      </c>
      <c r="M17" s="23">
        <v>12.164285714285715</v>
      </c>
    </row>
    <row r="18" spans="1:13" ht="12.75" customHeight="1">
      <c r="A18" s="3" t="s">
        <v>13</v>
      </c>
      <c r="B18" s="3"/>
      <c r="C18" s="18">
        <v>170</v>
      </c>
      <c r="D18" s="13">
        <v>186</v>
      </c>
      <c r="E18" s="18">
        <v>177</v>
      </c>
      <c r="F18" s="25"/>
      <c r="G18" s="18">
        <v>1613</v>
      </c>
      <c r="H18" s="24">
        <v>1992</v>
      </c>
      <c r="I18" s="18">
        <v>1872</v>
      </c>
      <c r="J18" s="25"/>
      <c r="K18" s="23">
        <v>9.488235294117647</v>
      </c>
      <c r="L18" s="17">
        <f t="shared" si="0"/>
        <v>10.709677419354838</v>
      </c>
      <c r="M18" s="23">
        <v>10.576271186440678</v>
      </c>
    </row>
    <row r="19" spans="1:13" ht="12.75" customHeight="1">
      <c r="A19" s="3" t="s">
        <v>30</v>
      </c>
      <c r="B19" s="3"/>
      <c r="C19" s="18">
        <v>89</v>
      </c>
      <c r="D19" s="13">
        <v>62</v>
      </c>
      <c r="E19" s="18">
        <v>86</v>
      </c>
      <c r="F19" s="25"/>
      <c r="G19" s="18">
        <v>1329</v>
      </c>
      <c r="H19" s="24">
        <v>1009</v>
      </c>
      <c r="I19" s="18">
        <v>929</v>
      </c>
      <c r="J19" s="25"/>
      <c r="K19" s="23">
        <v>14.932584269662922</v>
      </c>
      <c r="L19" s="17">
        <f t="shared" si="0"/>
        <v>16.274193548387096</v>
      </c>
      <c r="M19" s="23">
        <v>10.80232558139535</v>
      </c>
    </row>
    <row r="20" spans="1:13" ht="12.75" customHeight="1">
      <c r="A20" s="3" t="s">
        <v>14</v>
      </c>
      <c r="B20" s="3"/>
      <c r="C20" s="18">
        <v>665</v>
      </c>
      <c r="D20" s="13">
        <v>638</v>
      </c>
      <c r="E20" s="18">
        <v>678</v>
      </c>
      <c r="F20" s="25"/>
      <c r="G20" s="18">
        <v>6060</v>
      </c>
      <c r="H20" s="24">
        <v>6250</v>
      </c>
      <c r="I20" s="18">
        <v>6428</v>
      </c>
      <c r="J20" s="25"/>
      <c r="K20" s="23">
        <v>9.112781954887218</v>
      </c>
      <c r="L20" s="17">
        <f t="shared" si="0"/>
        <v>9.796238244514107</v>
      </c>
      <c r="M20" s="23">
        <v>9.480825958702065</v>
      </c>
    </row>
    <row r="21" spans="1:13" ht="12.75" customHeight="1">
      <c r="A21" s="3" t="s">
        <v>31</v>
      </c>
      <c r="B21" s="3"/>
      <c r="C21" s="18">
        <v>1176</v>
      </c>
      <c r="D21" s="24">
        <v>1147</v>
      </c>
      <c r="E21" s="18">
        <v>1178</v>
      </c>
      <c r="F21" s="25"/>
      <c r="G21" s="18">
        <v>3610</v>
      </c>
      <c r="H21" s="24">
        <v>3589</v>
      </c>
      <c r="I21" s="18">
        <v>3571</v>
      </c>
      <c r="J21" s="25"/>
      <c r="K21" s="23">
        <v>3.0697278911564627</v>
      </c>
      <c r="L21" s="17">
        <f t="shared" si="0"/>
        <v>3.129032258064516</v>
      </c>
      <c r="M21" s="23">
        <v>3.031409168081494</v>
      </c>
    </row>
    <row r="22" spans="1:13" ht="12.75" customHeight="1">
      <c r="A22" s="3" t="s">
        <v>15</v>
      </c>
      <c r="B22" s="3"/>
      <c r="C22" s="18">
        <v>28</v>
      </c>
      <c r="D22" s="13">
        <v>25</v>
      </c>
      <c r="E22" s="18">
        <v>20</v>
      </c>
      <c r="F22" s="25"/>
      <c r="G22" s="18">
        <v>197</v>
      </c>
      <c r="H22" s="13">
        <v>151</v>
      </c>
      <c r="I22" s="18">
        <v>115</v>
      </c>
      <c r="J22" s="25"/>
      <c r="K22" s="23">
        <v>7.035714285714286</v>
      </c>
      <c r="L22" s="17">
        <f t="shared" si="0"/>
        <v>6.04</v>
      </c>
      <c r="M22" s="23">
        <v>5.75</v>
      </c>
    </row>
    <row r="23" spans="1:13" ht="12.75" customHeight="1">
      <c r="A23" s="3" t="s">
        <v>32</v>
      </c>
      <c r="B23" s="3"/>
      <c r="C23" s="18">
        <v>72</v>
      </c>
      <c r="D23" s="13">
        <v>62</v>
      </c>
      <c r="E23" s="18">
        <v>66</v>
      </c>
      <c r="F23" s="25"/>
      <c r="G23" s="18">
        <v>60</v>
      </c>
      <c r="H23" s="13">
        <v>42</v>
      </c>
      <c r="I23" s="18">
        <v>35</v>
      </c>
      <c r="J23" s="25"/>
      <c r="K23" s="23">
        <v>0.8333333333333334</v>
      </c>
      <c r="L23" s="17">
        <f t="shared" si="0"/>
        <v>0.6774193548387096</v>
      </c>
      <c r="M23" s="23">
        <v>0.5303030303030303</v>
      </c>
    </row>
    <row r="24" spans="1:13" ht="12.75" customHeight="1">
      <c r="A24" s="3" t="s">
        <v>16</v>
      </c>
      <c r="B24" s="3"/>
      <c r="C24" s="18">
        <v>354</v>
      </c>
      <c r="D24" s="13">
        <v>298</v>
      </c>
      <c r="E24" s="18">
        <v>329</v>
      </c>
      <c r="F24" s="25"/>
      <c r="G24" s="18">
        <v>5464</v>
      </c>
      <c r="H24" s="24">
        <v>3870</v>
      </c>
      <c r="I24" s="18">
        <v>3927</v>
      </c>
      <c r="J24" s="25"/>
      <c r="K24" s="23">
        <v>15.435028248587571</v>
      </c>
      <c r="L24" s="17">
        <f t="shared" si="0"/>
        <v>12.986577181208053</v>
      </c>
      <c r="M24" s="23">
        <v>11.936170212765957</v>
      </c>
    </row>
    <row r="25" spans="1:13" ht="12.75" customHeight="1">
      <c r="A25" s="3" t="s">
        <v>17</v>
      </c>
      <c r="B25" s="3"/>
      <c r="C25" s="18">
        <v>1258</v>
      </c>
      <c r="D25" s="24">
        <v>1226</v>
      </c>
      <c r="E25" s="18">
        <v>1154</v>
      </c>
      <c r="F25" s="25"/>
      <c r="G25" s="18">
        <v>9804</v>
      </c>
      <c r="H25" s="24">
        <v>8775</v>
      </c>
      <c r="I25" s="18">
        <v>7500</v>
      </c>
      <c r="J25" s="25"/>
      <c r="K25" s="23">
        <v>7.793322734499205</v>
      </c>
      <c r="L25" s="17">
        <f t="shared" si="0"/>
        <v>7.15742251223491</v>
      </c>
      <c r="M25" s="23">
        <v>6.499133448873484</v>
      </c>
    </row>
    <row r="26" spans="1:13" ht="12.75" customHeight="1">
      <c r="A26" s="3" t="s">
        <v>18</v>
      </c>
      <c r="B26" s="3"/>
      <c r="C26" s="18">
        <v>2205</v>
      </c>
      <c r="D26" s="24">
        <v>2187</v>
      </c>
      <c r="E26" s="18">
        <v>2330</v>
      </c>
      <c r="F26" s="25"/>
      <c r="G26" s="18">
        <v>7634</v>
      </c>
      <c r="H26" s="24">
        <v>7609</v>
      </c>
      <c r="I26" s="18">
        <v>7975</v>
      </c>
      <c r="J26" s="25"/>
      <c r="K26" s="23">
        <v>3.4621315192743762</v>
      </c>
      <c r="L26" s="17">
        <f t="shared" si="0"/>
        <v>3.4791952446273435</v>
      </c>
      <c r="M26" s="23">
        <v>3.42274678111588</v>
      </c>
    </row>
    <row r="27" spans="1:13" ht="12.75" customHeight="1">
      <c r="A27" s="3" t="s">
        <v>19</v>
      </c>
      <c r="B27" s="3"/>
      <c r="C27" s="18">
        <v>700</v>
      </c>
      <c r="D27" s="13">
        <v>698</v>
      </c>
      <c r="E27" s="18">
        <v>770</v>
      </c>
      <c r="F27" s="25"/>
      <c r="G27" s="18">
        <v>3510</v>
      </c>
      <c r="H27" s="24">
        <v>3228</v>
      </c>
      <c r="I27" s="18">
        <v>3627</v>
      </c>
      <c r="J27" s="25"/>
      <c r="K27" s="23">
        <v>5.014285714285714</v>
      </c>
      <c r="L27" s="17">
        <f t="shared" si="0"/>
        <v>4.624641833810888</v>
      </c>
      <c r="M27" s="23">
        <v>4.71038961038961</v>
      </c>
    </row>
    <row r="28" spans="1:13" ht="12.75" customHeight="1">
      <c r="A28" s="3" t="s">
        <v>20</v>
      </c>
      <c r="B28" s="3"/>
      <c r="C28" s="18">
        <v>436</v>
      </c>
      <c r="D28" s="13">
        <v>456</v>
      </c>
      <c r="E28" s="18">
        <v>415</v>
      </c>
      <c r="F28" s="25"/>
      <c r="G28" s="18">
        <v>1625</v>
      </c>
      <c r="H28" s="24">
        <v>1654</v>
      </c>
      <c r="I28" s="18">
        <v>1957</v>
      </c>
      <c r="J28" s="25"/>
      <c r="K28" s="23">
        <v>3.727064220183486</v>
      </c>
      <c r="L28" s="17">
        <f t="shared" si="0"/>
        <v>3.6271929824561404</v>
      </c>
      <c r="M28" s="23">
        <v>4.715662650602409</v>
      </c>
    </row>
    <row r="29" spans="1:13" ht="12.75" customHeight="1">
      <c r="A29" s="3" t="s">
        <v>21</v>
      </c>
      <c r="B29" s="3"/>
      <c r="C29" s="18">
        <v>281</v>
      </c>
      <c r="D29" s="13">
        <v>291</v>
      </c>
      <c r="E29" s="18">
        <v>290</v>
      </c>
      <c r="F29" s="25"/>
      <c r="G29" s="18">
        <v>2956</v>
      </c>
      <c r="H29" s="24">
        <v>2902</v>
      </c>
      <c r="I29" s="18">
        <v>3420</v>
      </c>
      <c r="J29" s="25"/>
      <c r="K29" s="23">
        <v>10.519572953736654</v>
      </c>
      <c r="L29" s="17">
        <f t="shared" si="0"/>
        <v>9.972508591065292</v>
      </c>
      <c r="M29" s="23">
        <v>11.793103448275861</v>
      </c>
    </row>
    <row r="30" spans="1:13" ht="12.75" customHeight="1">
      <c r="A30" s="3" t="s">
        <v>22</v>
      </c>
      <c r="B30" s="3"/>
      <c r="C30" s="18">
        <v>336</v>
      </c>
      <c r="D30" s="13">
        <v>355</v>
      </c>
      <c r="E30" s="18">
        <v>301</v>
      </c>
      <c r="F30" s="25"/>
      <c r="G30" s="18">
        <v>4809</v>
      </c>
      <c r="H30" s="24">
        <v>4268</v>
      </c>
      <c r="I30" s="18">
        <v>4176</v>
      </c>
      <c r="J30" s="25"/>
      <c r="K30" s="23">
        <v>14.3125</v>
      </c>
      <c r="L30" s="17">
        <f t="shared" si="0"/>
        <v>12.022535211267606</v>
      </c>
      <c r="M30" s="23">
        <v>13.87375415282392</v>
      </c>
    </row>
    <row r="31" spans="1:13" ht="12.75" customHeight="1">
      <c r="A31" s="3" t="s">
        <v>33</v>
      </c>
      <c r="B31" s="3"/>
      <c r="C31" s="18">
        <v>102</v>
      </c>
      <c r="D31" s="13">
        <v>103</v>
      </c>
      <c r="E31" s="18">
        <v>104</v>
      </c>
      <c r="F31" s="25"/>
      <c r="G31" s="18">
        <v>1012</v>
      </c>
      <c r="H31" s="13">
        <v>881</v>
      </c>
      <c r="I31" s="18">
        <v>1299</v>
      </c>
      <c r="J31" s="25"/>
      <c r="K31" s="23">
        <v>9.92156862745098</v>
      </c>
      <c r="L31" s="17">
        <f t="shared" si="0"/>
        <v>8.553398058252426</v>
      </c>
      <c r="M31" s="23">
        <v>12.490384615384615</v>
      </c>
    </row>
    <row r="32" spans="1:13" ht="12.75" customHeight="1">
      <c r="A32" s="3" t="s">
        <v>23</v>
      </c>
      <c r="B32" s="3"/>
      <c r="C32" s="18">
        <v>16</v>
      </c>
      <c r="D32" s="13">
        <v>15</v>
      </c>
      <c r="E32" s="18">
        <v>21</v>
      </c>
      <c r="F32" s="25"/>
      <c r="G32" s="18">
        <v>25</v>
      </c>
      <c r="H32" s="13">
        <v>16</v>
      </c>
      <c r="I32" s="18">
        <v>24</v>
      </c>
      <c r="J32" s="25"/>
      <c r="K32" s="23">
        <v>1.5625</v>
      </c>
      <c r="L32" s="17">
        <f t="shared" si="0"/>
        <v>1.0666666666666667</v>
      </c>
      <c r="M32" s="23">
        <v>1.1428571428571428</v>
      </c>
    </row>
    <row r="33" spans="1:13" ht="12.75" customHeight="1">
      <c r="A33" s="3" t="s">
        <v>24</v>
      </c>
      <c r="B33" s="3"/>
      <c r="C33" s="18">
        <v>1001</v>
      </c>
      <c r="D33" s="24">
        <v>1059</v>
      </c>
      <c r="E33" s="18">
        <v>1077</v>
      </c>
      <c r="F33" s="25"/>
      <c r="G33" s="18">
        <v>6438</v>
      </c>
      <c r="H33" s="24">
        <v>6267</v>
      </c>
      <c r="I33" s="18">
        <v>5956</v>
      </c>
      <c r="J33" s="25"/>
      <c r="K33" s="23">
        <v>6.431568431568431</v>
      </c>
      <c r="L33" s="17">
        <f t="shared" si="0"/>
        <v>5.9178470254957505</v>
      </c>
      <c r="M33" s="23">
        <v>5.5301764159702875</v>
      </c>
    </row>
    <row r="34" spans="1:13" ht="12.75" customHeight="1">
      <c r="A34" s="3" t="s">
        <v>26</v>
      </c>
      <c r="B34" s="3"/>
      <c r="C34" s="18">
        <v>49</v>
      </c>
      <c r="D34" s="13">
        <v>35</v>
      </c>
      <c r="E34" s="18">
        <v>49</v>
      </c>
      <c r="F34" s="25"/>
      <c r="G34" s="18">
        <v>179</v>
      </c>
      <c r="H34" s="13">
        <v>136</v>
      </c>
      <c r="I34" s="18">
        <v>245</v>
      </c>
      <c r="J34" s="25"/>
      <c r="K34" s="23">
        <v>3.6530612244897958</v>
      </c>
      <c r="L34" s="17">
        <f t="shared" si="0"/>
        <v>3.8857142857142857</v>
      </c>
      <c r="M34" s="23">
        <v>5</v>
      </c>
    </row>
    <row r="35" spans="1:13" ht="12.75" customHeight="1">
      <c r="A35" s="3"/>
      <c r="B35" s="3"/>
      <c r="C35" s="25"/>
      <c r="D35" s="25"/>
      <c r="E35" s="25"/>
      <c r="F35" s="25"/>
      <c r="G35" s="25"/>
      <c r="H35" s="25"/>
      <c r="I35" s="25"/>
      <c r="J35" s="25"/>
      <c r="K35" s="23"/>
      <c r="L35" s="26"/>
      <c r="M35" s="23"/>
    </row>
    <row r="36" spans="1:13" ht="12.75" customHeight="1">
      <c r="A36" s="8" t="s">
        <v>25</v>
      </c>
      <c r="B36" s="8"/>
      <c r="C36" s="27">
        <v>15720</v>
      </c>
      <c r="D36" s="27">
        <f>SUM(D5:D35)</f>
        <v>15637</v>
      </c>
      <c r="E36" s="27">
        <v>15560</v>
      </c>
      <c r="F36" s="27"/>
      <c r="G36" s="27">
        <v>123530</v>
      </c>
      <c r="H36" s="27">
        <f>SUM(H5:H35)</f>
        <v>121035</v>
      </c>
      <c r="I36" s="27">
        <v>121164</v>
      </c>
      <c r="J36" s="27"/>
      <c r="K36" s="28">
        <v>7.858142493638677</v>
      </c>
      <c r="L36" s="29">
        <f>H36/D36</f>
        <v>7.740295453092025</v>
      </c>
      <c r="M36" s="28">
        <v>7.786889460154241</v>
      </c>
    </row>
    <row r="37" spans="1:13" ht="12.75" customHeight="1">
      <c r="A37" s="8" t="s">
        <v>35</v>
      </c>
      <c r="B37" s="6"/>
      <c r="C37" s="30" t="s">
        <v>37</v>
      </c>
      <c r="D37" s="31">
        <v>503</v>
      </c>
      <c r="E37" s="27">
        <v>732</v>
      </c>
      <c r="F37" s="27"/>
      <c r="G37" s="27" t="s">
        <v>37</v>
      </c>
      <c r="H37" s="32">
        <v>12661</v>
      </c>
      <c r="I37" s="27">
        <v>17019</v>
      </c>
      <c r="J37" s="27"/>
      <c r="K37" s="27" t="s">
        <v>37</v>
      </c>
      <c r="L37" s="33">
        <f>H37/D37</f>
        <v>25.170974155069583</v>
      </c>
      <c r="M37" s="28">
        <v>23.25</v>
      </c>
    </row>
    <row r="38" spans="1:13" ht="12.75" customHeight="1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10"/>
      <c r="M38" s="11"/>
    </row>
    <row r="39" ht="12.75" customHeight="1">
      <c r="M39" s="1"/>
    </row>
    <row r="40" spans="1:13" ht="12.75" customHeight="1">
      <c r="A40" s="45" t="s">
        <v>38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ht="12.75" customHeight="1"/>
    <row r="42" spans="1:13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ht="12.75" customHeight="1"/>
    <row r="44" ht="12.75" customHeight="1"/>
  </sheetData>
  <sheetProtection/>
  <mergeCells count="9">
    <mergeCell ref="A1:M1"/>
    <mergeCell ref="A42:M42"/>
    <mergeCell ref="A3:A4"/>
    <mergeCell ref="C3:E3"/>
    <mergeCell ref="G3:I3"/>
    <mergeCell ref="F3:F4"/>
    <mergeCell ref="K3:M3"/>
    <mergeCell ref="B3:B4"/>
    <mergeCell ref="A40:M4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ignoredErrors>
    <ignoredError sqref="D36 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PBullio</dc:creator>
  <cp:keywords/>
  <dc:description/>
  <cp:lastModifiedBy>LMeggiolaro</cp:lastModifiedBy>
  <cp:lastPrinted>2012-11-22T11:26:36Z</cp:lastPrinted>
  <dcterms:created xsi:type="dcterms:W3CDTF">2011-01-27T07:27:13Z</dcterms:created>
  <dcterms:modified xsi:type="dcterms:W3CDTF">2012-11-22T11:26:45Z</dcterms:modified>
  <cp:category/>
  <cp:version/>
  <cp:contentType/>
  <cp:contentStatus/>
</cp:coreProperties>
</file>