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8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'21.8'!$A:$A</definedName>
  </definedNames>
  <calcPr fullCalcOnLoad="1"/>
</workbook>
</file>

<file path=xl/sharedStrings.xml><?xml version="1.0" encoding="utf-8"?>
<sst xmlns="http://schemas.openxmlformats.org/spreadsheetml/2006/main" count="83" uniqueCount="23">
  <si>
    <t>A</t>
  </si>
  <si>
    <t>B1</t>
  </si>
  <si>
    <t>B2</t>
  </si>
  <si>
    <t>B3</t>
  </si>
  <si>
    <t>C1</t>
  </si>
  <si>
    <t>C2</t>
  </si>
  <si>
    <t>D</t>
  </si>
  <si>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</si>
  <si>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</si>
  <si>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* Dato al 31/12</t>
  </si>
  <si>
    <t>TOTALE</t>
  </si>
  <si>
    <t>Tempo pieno</t>
  </si>
  <si>
    <t>Tempo parziale</t>
  </si>
  <si>
    <t>COMUNI**</t>
  </si>
  <si>
    <t>COMUNITA' MONTANE**</t>
  </si>
  <si>
    <t>ASSOCIAZIONE DEI COMUNI - CONSORZI**</t>
  </si>
  <si>
    <t>*** Dato concernente tutti gli incarichi conferiti, ivi compresi esterni, fiduciari e segretari particolari</t>
  </si>
  <si>
    <t>Dirigenti ***</t>
  </si>
  <si>
    <t>** Tali dati non sono comprensivi delle figure professionali dei segretari degli enti locali. Si precisa che le sedi di segreteria dei tre livelli considerati sono complessivamente 60</t>
  </si>
  <si>
    <t>MASCHI</t>
  </si>
  <si>
    <t>FEMMINE</t>
  </si>
  <si>
    <t>Tavola 21.8 - Totale dipendenti per ente, genere, livello di inquadramento e orario - Valle d'Aosta - Anno 2010 *</t>
  </si>
  <si>
    <t>LIVELLO DI INQUADRAMENTO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</si>
</sst>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6" fillId="24" borderId="0" xfId="0" applyFont="1" applyFill="1" applyBorder="1" applyAlignment="1">
      <alignment horizontal="left" vertical="center" wrapText="1" indent="2"/>
    </xf>
    <xf numFmtId="3" fontId="26" fillId="24" borderId="0" xfId="0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/>
    </xf>
    <xf numFmtId="3" fontId="23" fillId="24" borderId="0" xfId="0" applyNumberFormat="1" applyFont="1" applyFill="1" applyAlignment="1">
      <alignment horizontal="center" vertical="center"/>
    </xf>
    <xf numFmtId="0" fontId="24" fillId="24" borderId="0" xfId="0" applyFont="1" applyFill="1" applyAlignment="1">
      <alignment/>
    </xf>
    <xf numFmtId="3" fontId="23" fillId="24" borderId="0" xfId="0" applyNumberFormat="1" applyFont="1" applyFill="1" applyBorder="1" applyAlignment="1">
      <alignment horizontal="center" vertical="center"/>
    </xf>
    <xf numFmtId="3" fontId="26" fillId="24" borderId="0" xfId="0" applyNumberFormat="1" applyFont="1" applyFill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 indent="2"/>
    </xf>
    <xf numFmtId="3" fontId="23" fillId="24" borderId="0" xfId="0" applyNumberFormat="1" applyFont="1" applyFill="1" applyBorder="1" applyAlignment="1">
      <alignment horizontal="right" vertical="center"/>
    </xf>
    <xf numFmtId="0" fontId="23" fillId="24" borderId="0" xfId="0" applyNumberFormat="1" applyFont="1" applyFill="1" applyBorder="1" applyAlignment="1">
      <alignment horizontal="right" vertical="center"/>
    </xf>
    <xf numFmtId="0" fontId="26" fillId="24" borderId="10" xfId="0" applyFont="1" applyFill="1" applyBorder="1" applyAlignment="1">
      <alignment horizontal="left" vertical="center" wrapText="1" indent="2"/>
    </xf>
    <xf numFmtId="0" fontId="0" fillId="24" borderId="11" xfId="0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SheetLayoutView="50" zoomScalePageLayoutView="0" workbookViewId="0" topLeftCell="A4">
      <selection activeCell="S9" sqref="S9"/>
    </sheetView>
  </sheetViews>
  <sheetFormatPr defaultColWidth="11.421875" defaultRowHeight="12.75"/>
  <cols>
    <col min="1" max="1" width="13.57421875" style="1" customWidth="1"/>
    <col min="2" max="2" width="9.7109375" style="1" bestFit="1" customWidth="1"/>
    <col min="3" max="3" width="11.421875" style="1" bestFit="1" customWidth="1"/>
    <col min="4" max="4" width="1.7109375" style="1" customWidth="1"/>
    <col min="5" max="5" width="9.7109375" style="1" bestFit="1" customWidth="1"/>
    <col min="6" max="6" width="11.421875" style="1" bestFit="1" customWidth="1"/>
    <col min="7" max="7" width="1.7109375" style="1" customWidth="1"/>
    <col min="8" max="8" width="9.7109375" style="1" bestFit="1" customWidth="1"/>
    <col min="9" max="9" width="11.421875" style="1" bestFit="1" customWidth="1"/>
    <col min="10" max="10" width="1.7109375" style="1" customWidth="1"/>
    <col min="11" max="11" width="9.7109375" style="1" bestFit="1" customWidth="1"/>
    <col min="12" max="12" width="11.421875" style="1" bestFit="1" customWidth="1"/>
    <col min="13" max="13" width="1.7109375" style="1" customWidth="1"/>
    <col min="14" max="14" width="9.7109375" style="1" bestFit="1" customWidth="1"/>
    <col min="15" max="16384" width="11.421875" style="1" customWidth="1"/>
  </cols>
  <sheetData>
    <row r="1" spans="1:15" ht="12.7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26" t="s">
        <v>22</v>
      </c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38.25" customHeight="1">
      <c r="A4" s="27"/>
      <c r="B4" s="23" t="s">
        <v>13</v>
      </c>
      <c r="C4" s="24"/>
      <c r="D4" s="20"/>
      <c r="E4" s="23" t="s">
        <v>14</v>
      </c>
      <c r="F4" s="24"/>
      <c r="G4" s="20"/>
      <c r="H4" s="23" t="s">
        <v>15</v>
      </c>
      <c r="I4" s="24"/>
      <c r="J4" s="20"/>
      <c r="K4" s="23" t="s">
        <v>7</v>
      </c>
      <c r="L4" s="24"/>
      <c r="M4" s="20"/>
      <c r="N4" s="23" t="s">
        <v>10</v>
      </c>
      <c r="O4" s="24"/>
    </row>
    <row r="5" spans="1:15" s="3" customFormat="1" ht="12.75">
      <c r="A5" s="15"/>
      <c r="B5" s="14" t="s">
        <v>11</v>
      </c>
      <c r="C5" s="14" t="s">
        <v>12</v>
      </c>
      <c r="D5" s="14"/>
      <c r="E5" s="14" t="s">
        <v>11</v>
      </c>
      <c r="F5" s="14" t="s">
        <v>12</v>
      </c>
      <c r="G5" s="14"/>
      <c r="H5" s="14" t="s">
        <v>11</v>
      </c>
      <c r="I5" s="14" t="s">
        <v>12</v>
      </c>
      <c r="J5" s="14"/>
      <c r="K5" s="14" t="s">
        <v>11</v>
      </c>
      <c r="L5" s="14" t="s">
        <v>12</v>
      </c>
      <c r="M5" s="14"/>
      <c r="N5" s="14" t="s">
        <v>11</v>
      </c>
      <c r="O5" s="14" t="s">
        <v>12</v>
      </c>
    </row>
    <row r="6" spans="1:15" s="4" customFormat="1" ht="12.75" customHeight="1">
      <c r="A6" s="11" t="s">
        <v>0</v>
      </c>
      <c r="B6" s="17">
        <v>15</v>
      </c>
      <c r="C6" s="17">
        <v>10</v>
      </c>
      <c r="D6" s="17"/>
      <c r="E6" s="17">
        <v>2</v>
      </c>
      <c r="F6" s="17">
        <v>1</v>
      </c>
      <c r="G6" s="17"/>
      <c r="H6" s="17">
        <v>0</v>
      </c>
      <c r="I6" s="17">
        <v>0</v>
      </c>
      <c r="J6" s="17"/>
      <c r="K6" s="17">
        <v>32</v>
      </c>
      <c r="L6" s="17">
        <v>1</v>
      </c>
      <c r="M6" s="17"/>
      <c r="N6" s="18">
        <f>B6+E6+H6+K6</f>
        <v>49</v>
      </c>
      <c r="O6" s="18">
        <f>C6+F6+I6+L6</f>
        <v>12</v>
      </c>
    </row>
    <row r="7" spans="1:15" s="4" customFormat="1" ht="12.75" customHeight="1">
      <c r="A7" s="11" t="s">
        <v>1</v>
      </c>
      <c r="B7" s="17">
        <v>30</v>
      </c>
      <c r="C7" s="17">
        <v>4</v>
      </c>
      <c r="D7" s="17"/>
      <c r="E7" s="17">
        <v>5</v>
      </c>
      <c r="F7" s="17">
        <v>0</v>
      </c>
      <c r="G7" s="17"/>
      <c r="H7" s="17">
        <v>0</v>
      </c>
      <c r="I7" s="17">
        <v>0</v>
      </c>
      <c r="J7" s="17"/>
      <c r="K7" s="17">
        <v>50</v>
      </c>
      <c r="L7" s="17">
        <v>3</v>
      </c>
      <c r="M7" s="17"/>
      <c r="N7" s="18">
        <f aca="true" t="shared" si="0" ref="N7:N13">B7+E7+H7+K7</f>
        <v>85</v>
      </c>
      <c r="O7" s="18">
        <f aca="true" t="shared" si="1" ref="O7:O13">C7+F7+I7+L7</f>
        <v>7</v>
      </c>
    </row>
    <row r="8" spans="1:17" s="4" customFormat="1" ht="12.75" customHeight="1">
      <c r="A8" s="11" t="s">
        <v>2</v>
      </c>
      <c r="B8" s="17">
        <v>90</v>
      </c>
      <c r="C8" s="17">
        <v>5</v>
      </c>
      <c r="D8" s="17"/>
      <c r="E8" s="17">
        <v>10</v>
      </c>
      <c r="F8" s="17">
        <v>0</v>
      </c>
      <c r="G8" s="17"/>
      <c r="H8" s="17">
        <v>0</v>
      </c>
      <c r="I8" s="17">
        <v>0</v>
      </c>
      <c r="J8" s="17"/>
      <c r="K8" s="17">
        <v>247</v>
      </c>
      <c r="L8" s="17">
        <v>12</v>
      </c>
      <c r="M8" s="17"/>
      <c r="N8" s="18">
        <f t="shared" si="0"/>
        <v>347</v>
      </c>
      <c r="O8" s="18">
        <f t="shared" si="1"/>
        <v>17</v>
      </c>
      <c r="Q8" s="21"/>
    </row>
    <row r="9" spans="1:15" s="4" customFormat="1" ht="12.75" customHeight="1">
      <c r="A9" s="11" t="s">
        <v>3</v>
      </c>
      <c r="B9" s="17">
        <v>103</v>
      </c>
      <c r="C9" s="17">
        <v>3</v>
      </c>
      <c r="D9" s="17"/>
      <c r="E9" s="17">
        <v>3</v>
      </c>
      <c r="F9" s="17">
        <v>1</v>
      </c>
      <c r="G9" s="17"/>
      <c r="H9" s="17">
        <v>0</v>
      </c>
      <c r="I9" s="17">
        <v>0</v>
      </c>
      <c r="J9" s="17"/>
      <c r="K9" s="17">
        <v>130</v>
      </c>
      <c r="L9" s="17">
        <v>0</v>
      </c>
      <c r="M9" s="17"/>
      <c r="N9" s="18">
        <f t="shared" si="0"/>
        <v>236</v>
      </c>
      <c r="O9" s="18">
        <f t="shared" si="1"/>
        <v>4</v>
      </c>
    </row>
    <row r="10" spans="1:15" ht="12.75" customHeight="1">
      <c r="A10" s="11" t="s">
        <v>4</v>
      </c>
      <c r="B10" s="17">
        <v>129</v>
      </c>
      <c r="C10" s="17">
        <v>5</v>
      </c>
      <c r="D10" s="17"/>
      <c r="E10" s="17">
        <v>0</v>
      </c>
      <c r="F10" s="17">
        <v>0</v>
      </c>
      <c r="G10" s="17"/>
      <c r="H10" s="17">
        <v>0</v>
      </c>
      <c r="I10" s="17">
        <v>0</v>
      </c>
      <c r="J10" s="17"/>
      <c r="K10" s="17">
        <v>90</v>
      </c>
      <c r="L10" s="17">
        <v>2</v>
      </c>
      <c r="M10" s="17"/>
      <c r="N10" s="18">
        <f t="shared" si="0"/>
        <v>219</v>
      </c>
      <c r="O10" s="18">
        <f t="shared" si="1"/>
        <v>7</v>
      </c>
    </row>
    <row r="11" spans="1:15" ht="12.75" customHeight="1">
      <c r="A11" s="11" t="s">
        <v>5</v>
      </c>
      <c r="B11" s="17">
        <v>121</v>
      </c>
      <c r="C11" s="17">
        <v>8</v>
      </c>
      <c r="D11" s="17"/>
      <c r="E11" s="17">
        <v>19</v>
      </c>
      <c r="F11" s="17">
        <v>1</v>
      </c>
      <c r="G11" s="17"/>
      <c r="H11" s="17">
        <v>1</v>
      </c>
      <c r="I11" s="17">
        <v>1</v>
      </c>
      <c r="J11" s="17"/>
      <c r="K11" s="17">
        <v>295</v>
      </c>
      <c r="L11" s="17">
        <v>21</v>
      </c>
      <c r="M11" s="17"/>
      <c r="N11" s="18">
        <f t="shared" si="0"/>
        <v>436</v>
      </c>
      <c r="O11" s="18">
        <f t="shared" si="1"/>
        <v>31</v>
      </c>
    </row>
    <row r="12" spans="1:15" ht="12.75" customHeight="1">
      <c r="A12" s="11" t="s">
        <v>6</v>
      </c>
      <c r="B12" s="17">
        <v>90</v>
      </c>
      <c r="C12" s="17">
        <v>7</v>
      </c>
      <c r="D12" s="17"/>
      <c r="E12" s="17">
        <v>10</v>
      </c>
      <c r="F12" s="17">
        <v>0</v>
      </c>
      <c r="G12" s="17"/>
      <c r="H12" s="17">
        <v>0</v>
      </c>
      <c r="I12" s="17">
        <v>0</v>
      </c>
      <c r="J12" s="17"/>
      <c r="K12" s="17">
        <v>125</v>
      </c>
      <c r="L12" s="17">
        <v>5</v>
      </c>
      <c r="M12" s="17"/>
      <c r="N12" s="18">
        <f t="shared" si="0"/>
        <v>225</v>
      </c>
      <c r="O12" s="18">
        <f t="shared" si="1"/>
        <v>12</v>
      </c>
    </row>
    <row r="13" spans="1:15" ht="12.75" customHeight="1">
      <c r="A13" s="11" t="s">
        <v>17</v>
      </c>
      <c r="B13" s="17">
        <v>4</v>
      </c>
      <c r="C13" s="17">
        <v>0</v>
      </c>
      <c r="D13" s="17"/>
      <c r="E13" s="17">
        <v>3</v>
      </c>
      <c r="F13" s="17">
        <v>0</v>
      </c>
      <c r="G13" s="17"/>
      <c r="H13" s="17">
        <v>0</v>
      </c>
      <c r="I13" s="17">
        <v>0</v>
      </c>
      <c r="J13" s="17"/>
      <c r="K13" s="17">
        <v>97</v>
      </c>
      <c r="L13" s="17">
        <v>0</v>
      </c>
      <c r="M13" s="17"/>
      <c r="N13" s="18">
        <f t="shared" si="0"/>
        <v>104</v>
      </c>
      <c r="O13" s="18">
        <f t="shared" si="1"/>
        <v>0</v>
      </c>
    </row>
    <row r="14" spans="1:16" ht="12.75">
      <c r="A14" s="12" t="s">
        <v>10</v>
      </c>
      <c r="B14" s="7">
        <f>SUM(B6:B13)</f>
        <v>582</v>
      </c>
      <c r="C14" s="7">
        <f>SUM(C6:C13)</f>
        <v>42</v>
      </c>
      <c r="D14" s="7"/>
      <c r="E14" s="7">
        <f aca="true" t="shared" si="2" ref="E14:O14">SUM(E6:E13)</f>
        <v>52</v>
      </c>
      <c r="F14" s="7">
        <f t="shared" si="2"/>
        <v>3</v>
      </c>
      <c r="G14" s="7"/>
      <c r="H14" s="7">
        <f t="shared" si="2"/>
        <v>1</v>
      </c>
      <c r="I14" s="7">
        <f t="shared" si="2"/>
        <v>1</v>
      </c>
      <c r="J14" s="7"/>
      <c r="K14" s="7">
        <f t="shared" si="2"/>
        <v>1066</v>
      </c>
      <c r="L14" s="7">
        <f t="shared" si="2"/>
        <v>44</v>
      </c>
      <c r="M14" s="7"/>
      <c r="N14" s="7">
        <f t="shared" si="2"/>
        <v>1701</v>
      </c>
      <c r="O14" s="7">
        <f t="shared" si="2"/>
        <v>90</v>
      </c>
      <c r="P14" s="5"/>
    </row>
    <row r="15" spans="1:16" ht="12.75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</row>
    <row r="16" spans="1:16" ht="12.75">
      <c r="A16" s="26" t="s">
        <v>22</v>
      </c>
      <c r="B16" s="25" t="s">
        <v>20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5"/>
    </row>
    <row r="17" spans="1:16" ht="38.25" customHeight="1">
      <c r="A17" s="27"/>
      <c r="B17" s="23" t="s">
        <v>13</v>
      </c>
      <c r="C17" s="24"/>
      <c r="D17" s="20"/>
      <c r="E17" s="23" t="s">
        <v>14</v>
      </c>
      <c r="F17" s="24"/>
      <c r="G17" s="20"/>
      <c r="H17" s="23" t="s">
        <v>15</v>
      </c>
      <c r="I17" s="24"/>
      <c r="J17" s="20"/>
      <c r="K17" s="23" t="s">
        <v>7</v>
      </c>
      <c r="L17" s="24"/>
      <c r="M17" s="20"/>
      <c r="N17" s="23" t="s">
        <v>10</v>
      </c>
      <c r="O17" s="24"/>
      <c r="P17" s="5"/>
    </row>
    <row r="18" spans="1:16" ht="12.75">
      <c r="A18" s="15"/>
      <c r="B18" s="14" t="s">
        <v>11</v>
      </c>
      <c r="C18" s="14" t="s">
        <v>12</v>
      </c>
      <c r="D18" s="14"/>
      <c r="E18" s="14" t="s">
        <v>11</v>
      </c>
      <c r="F18" s="14" t="s">
        <v>12</v>
      </c>
      <c r="G18" s="14"/>
      <c r="H18" s="14" t="s">
        <v>11</v>
      </c>
      <c r="I18" s="14" t="s">
        <v>12</v>
      </c>
      <c r="J18" s="14"/>
      <c r="K18" s="14" t="s">
        <v>11</v>
      </c>
      <c r="L18" s="14" t="s">
        <v>12</v>
      </c>
      <c r="M18" s="14"/>
      <c r="N18" s="14" t="s">
        <v>11</v>
      </c>
      <c r="O18" s="14" t="s">
        <v>12</v>
      </c>
      <c r="P18" s="5"/>
    </row>
    <row r="19" spans="1:16" ht="12.75">
      <c r="A19" s="11" t="s">
        <v>0</v>
      </c>
      <c r="B19" s="17">
        <v>102</v>
      </c>
      <c r="C19" s="17">
        <v>19</v>
      </c>
      <c r="D19" s="17"/>
      <c r="E19" s="17">
        <v>54</v>
      </c>
      <c r="F19" s="17">
        <v>11</v>
      </c>
      <c r="G19" s="17"/>
      <c r="H19" s="17">
        <v>0</v>
      </c>
      <c r="I19" s="17">
        <v>0</v>
      </c>
      <c r="J19" s="17"/>
      <c r="K19" s="17">
        <v>213</v>
      </c>
      <c r="L19" s="17">
        <v>22</v>
      </c>
      <c r="M19" s="17"/>
      <c r="N19" s="18">
        <f>B19+E19+H19+K19</f>
        <v>369</v>
      </c>
      <c r="O19" s="18">
        <f>C19+F19+I19+L19</f>
        <v>52</v>
      </c>
      <c r="P19" s="5"/>
    </row>
    <row r="20" spans="1:16" ht="12.75">
      <c r="A20" s="11" t="s">
        <v>1</v>
      </c>
      <c r="B20" s="17">
        <v>5</v>
      </c>
      <c r="C20" s="17">
        <v>9</v>
      </c>
      <c r="D20" s="17"/>
      <c r="E20" s="17">
        <v>4</v>
      </c>
      <c r="F20" s="17">
        <v>4</v>
      </c>
      <c r="G20" s="17"/>
      <c r="H20" s="17">
        <v>0</v>
      </c>
      <c r="I20" s="17">
        <v>0</v>
      </c>
      <c r="J20" s="17"/>
      <c r="K20" s="17">
        <v>11</v>
      </c>
      <c r="L20" s="17">
        <v>1</v>
      </c>
      <c r="M20" s="17"/>
      <c r="N20" s="18">
        <f aca="true" t="shared" si="3" ref="N20:N26">B20+E20+H20+K20</f>
        <v>20</v>
      </c>
      <c r="O20" s="18">
        <f aca="true" t="shared" si="4" ref="O20:O26">C20+F20+I20+L20</f>
        <v>14</v>
      </c>
      <c r="P20" s="5"/>
    </row>
    <row r="21" spans="1:16" ht="12.75">
      <c r="A21" s="11" t="s">
        <v>2</v>
      </c>
      <c r="B21" s="17">
        <v>85</v>
      </c>
      <c r="C21" s="17">
        <v>23</v>
      </c>
      <c r="D21" s="17"/>
      <c r="E21" s="17">
        <v>344</v>
      </c>
      <c r="F21" s="17">
        <v>91</v>
      </c>
      <c r="G21" s="17"/>
      <c r="H21" s="17">
        <v>0</v>
      </c>
      <c r="I21" s="17">
        <v>0</v>
      </c>
      <c r="J21" s="17"/>
      <c r="K21" s="17">
        <v>359</v>
      </c>
      <c r="L21" s="17">
        <v>150</v>
      </c>
      <c r="M21" s="17"/>
      <c r="N21" s="18">
        <f t="shared" si="3"/>
        <v>788</v>
      </c>
      <c r="O21" s="18">
        <f t="shared" si="4"/>
        <v>264</v>
      </c>
      <c r="P21" s="5"/>
    </row>
    <row r="22" spans="1:16" ht="12.75">
      <c r="A22" s="11" t="s">
        <v>3</v>
      </c>
      <c r="B22" s="17">
        <v>1</v>
      </c>
      <c r="C22" s="17">
        <v>0</v>
      </c>
      <c r="D22" s="17"/>
      <c r="E22" s="17">
        <v>0</v>
      </c>
      <c r="F22" s="17">
        <v>0</v>
      </c>
      <c r="G22" s="17"/>
      <c r="H22" s="17">
        <v>0</v>
      </c>
      <c r="I22" s="17">
        <v>0</v>
      </c>
      <c r="J22" s="17"/>
      <c r="K22" s="17">
        <v>2</v>
      </c>
      <c r="L22" s="17">
        <v>0</v>
      </c>
      <c r="M22" s="17"/>
      <c r="N22" s="18">
        <f t="shared" si="3"/>
        <v>3</v>
      </c>
      <c r="O22" s="18">
        <f t="shared" si="4"/>
        <v>0</v>
      </c>
      <c r="P22" s="5"/>
    </row>
    <row r="23" spans="1:16" ht="12.75">
      <c r="A23" s="11" t="s">
        <v>4</v>
      </c>
      <c r="B23" s="17">
        <v>108</v>
      </c>
      <c r="C23" s="17">
        <v>42</v>
      </c>
      <c r="D23" s="17"/>
      <c r="E23" s="17">
        <v>8</v>
      </c>
      <c r="F23" s="17">
        <v>2</v>
      </c>
      <c r="G23" s="17"/>
      <c r="H23" s="17">
        <v>1</v>
      </c>
      <c r="I23" s="17">
        <v>0</v>
      </c>
      <c r="J23" s="17"/>
      <c r="K23" s="17">
        <v>15</v>
      </c>
      <c r="L23" s="17">
        <v>8</v>
      </c>
      <c r="M23" s="17"/>
      <c r="N23" s="18">
        <f t="shared" si="3"/>
        <v>132</v>
      </c>
      <c r="O23" s="18">
        <f t="shared" si="4"/>
        <v>52</v>
      </c>
      <c r="P23" s="5"/>
    </row>
    <row r="24" spans="1:16" ht="12.75">
      <c r="A24" s="11" t="s">
        <v>5</v>
      </c>
      <c r="B24" s="17">
        <v>263</v>
      </c>
      <c r="C24" s="17">
        <v>82</v>
      </c>
      <c r="D24" s="17"/>
      <c r="E24" s="17">
        <v>53</v>
      </c>
      <c r="F24" s="17">
        <v>20</v>
      </c>
      <c r="G24" s="17"/>
      <c r="H24" s="17">
        <v>2</v>
      </c>
      <c r="I24" s="17">
        <v>1</v>
      </c>
      <c r="J24" s="17"/>
      <c r="K24" s="17">
        <v>331</v>
      </c>
      <c r="L24" s="17">
        <v>143</v>
      </c>
      <c r="M24" s="17"/>
      <c r="N24" s="18">
        <f t="shared" si="3"/>
        <v>649</v>
      </c>
      <c r="O24" s="18">
        <f t="shared" si="4"/>
        <v>246</v>
      </c>
      <c r="P24" s="5"/>
    </row>
    <row r="25" spans="1:16" ht="12.75">
      <c r="A25" s="11" t="s">
        <v>6</v>
      </c>
      <c r="B25" s="17">
        <v>108</v>
      </c>
      <c r="C25" s="17">
        <v>16</v>
      </c>
      <c r="D25" s="17"/>
      <c r="E25" s="17">
        <v>30</v>
      </c>
      <c r="F25" s="17">
        <v>6</v>
      </c>
      <c r="G25" s="17"/>
      <c r="H25" s="17">
        <v>2</v>
      </c>
      <c r="I25" s="17">
        <v>0</v>
      </c>
      <c r="J25" s="17"/>
      <c r="K25" s="17">
        <v>191</v>
      </c>
      <c r="L25" s="17">
        <v>50</v>
      </c>
      <c r="M25" s="17"/>
      <c r="N25" s="18">
        <f t="shared" si="3"/>
        <v>331</v>
      </c>
      <c r="O25" s="18">
        <f t="shared" si="4"/>
        <v>72</v>
      </c>
      <c r="P25" s="5"/>
    </row>
    <row r="26" spans="1:16" ht="12.75">
      <c r="A26" s="11" t="s">
        <v>17</v>
      </c>
      <c r="B26" s="17">
        <v>5</v>
      </c>
      <c r="C26" s="17">
        <v>0</v>
      </c>
      <c r="D26" s="17"/>
      <c r="E26" s="17">
        <v>0</v>
      </c>
      <c r="F26" s="17">
        <v>0</v>
      </c>
      <c r="G26" s="17"/>
      <c r="H26" s="17">
        <v>0</v>
      </c>
      <c r="I26" s="17">
        <v>0</v>
      </c>
      <c r="J26" s="17"/>
      <c r="K26" s="17">
        <v>48</v>
      </c>
      <c r="L26" s="17">
        <v>0</v>
      </c>
      <c r="M26" s="17"/>
      <c r="N26" s="18">
        <f t="shared" si="3"/>
        <v>53</v>
      </c>
      <c r="O26" s="18">
        <f t="shared" si="4"/>
        <v>0</v>
      </c>
      <c r="P26" s="5"/>
    </row>
    <row r="27" spans="1:16" ht="12.75">
      <c r="A27" s="12" t="s">
        <v>10</v>
      </c>
      <c r="B27" s="7">
        <f aca="true" t="shared" si="5" ref="B27:O27">SUM(B19:B26)</f>
        <v>677</v>
      </c>
      <c r="C27" s="7">
        <f t="shared" si="5"/>
        <v>191</v>
      </c>
      <c r="D27" s="7"/>
      <c r="E27" s="7">
        <f t="shared" si="5"/>
        <v>493</v>
      </c>
      <c r="F27" s="7">
        <f t="shared" si="5"/>
        <v>134</v>
      </c>
      <c r="G27" s="7"/>
      <c r="H27" s="7">
        <f t="shared" si="5"/>
        <v>5</v>
      </c>
      <c r="I27" s="7">
        <f t="shared" si="5"/>
        <v>1</v>
      </c>
      <c r="J27" s="7"/>
      <c r="K27" s="7">
        <f t="shared" si="5"/>
        <v>1170</v>
      </c>
      <c r="L27" s="7">
        <f t="shared" si="5"/>
        <v>374</v>
      </c>
      <c r="M27" s="7"/>
      <c r="N27" s="7">
        <f t="shared" si="5"/>
        <v>2345</v>
      </c>
      <c r="O27" s="7">
        <f t="shared" si="5"/>
        <v>700</v>
      </c>
      <c r="P27" s="5"/>
    </row>
    <row r="28" spans="1:16" ht="12.75">
      <c r="A28" s="1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18"/>
      <c r="P28" s="5"/>
    </row>
    <row r="29" spans="1:16" ht="12.75">
      <c r="A29" s="26" t="s">
        <v>22</v>
      </c>
      <c r="B29" s="25" t="s">
        <v>10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"/>
    </row>
    <row r="30" spans="1:16" ht="38.25" customHeight="1">
      <c r="A30" s="27"/>
      <c r="B30" s="23" t="s">
        <v>13</v>
      </c>
      <c r="C30" s="24"/>
      <c r="D30" s="20"/>
      <c r="E30" s="23" t="s">
        <v>14</v>
      </c>
      <c r="F30" s="24"/>
      <c r="G30" s="20"/>
      <c r="H30" s="23" t="s">
        <v>15</v>
      </c>
      <c r="I30" s="24"/>
      <c r="J30" s="20"/>
      <c r="K30" s="23" t="s">
        <v>7</v>
      </c>
      <c r="L30" s="24"/>
      <c r="M30" s="20"/>
      <c r="N30" s="23" t="s">
        <v>10</v>
      </c>
      <c r="O30" s="24"/>
      <c r="P30" s="5"/>
    </row>
    <row r="31" spans="1:16" ht="12.75">
      <c r="A31" s="15"/>
      <c r="B31" s="14" t="s">
        <v>11</v>
      </c>
      <c r="C31" s="14" t="s">
        <v>12</v>
      </c>
      <c r="D31" s="14"/>
      <c r="E31" s="14" t="s">
        <v>11</v>
      </c>
      <c r="F31" s="14" t="s">
        <v>12</v>
      </c>
      <c r="G31" s="14"/>
      <c r="H31" s="14" t="s">
        <v>11</v>
      </c>
      <c r="I31" s="14" t="s">
        <v>12</v>
      </c>
      <c r="J31" s="14"/>
      <c r="K31" s="14" t="s">
        <v>11</v>
      </c>
      <c r="L31" s="14" t="s">
        <v>12</v>
      </c>
      <c r="M31" s="14"/>
      <c r="N31" s="14" t="s">
        <v>11</v>
      </c>
      <c r="O31" s="14" t="s">
        <v>12</v>
      </c>
      <c r="P31" s="5"/>
    </row>
    <row r="32" spans="1:16" ht="12.75">
      <c r="A32" s="16" t="s">
        <v>0</v>
      </c>
      <c r="B32" s="17">
        <f aca="true" t="shared" si="6" ref="B32:B37">B6+B19</f>
        <v>117</v>
      </c>
      <c r="C32" s="17">
        <f aca="true" t="shared" si="7" ref="C32:L32">C6+C19</f>
        <v>29</v>
      </c>
      <c r="D32" s="17"/>
      <c r="E32" s="17">
        <f t="shared" si="7"/>
        <v>56</v>
      </c>
      <c r="F32" s="17">
        <f t="shared" si="7"/>
        <v>12</v>
      </c>
      <c r="G32" s="17"/>
      <c r="H32" s="17">
        <f t="shared" si="7"/>
        <v>0</v>
      </c>
      <c r="I32" s="17">
        <f t="shared" si="7"/>
        <v>0</v>
      </c>
      <c r="J32" s="17"/>
      <c r="K32" s="17">
        <f t="shared" si="7"/>
        <v>245</v>
      </c>
      <c r="L32" s="17">
        <f t="shared" si="7"/>
        <v>23</v>
      </c>
      <c r="M32" s="17"/>
      <c r="N32" s="18">
        <f>B32+E32+H32+K32</f>
        <v>418</v>
      </c>
      <c r="O32" s="18">
        <f>C32+F32+I32+L32</f>
        <v>64</v>
      </c>
      <c r="P32" s="5"/>
    </row>
    <row r="33" spans="1:16" ht="12.75">
      <c r="A33" s="16" t="s">
        <v>1</v>
      </c>
      <c r="B33" s="17">
        <f t="shared" si="6"/>
        <v>35</v>
      </c>
      <c r="C33" s="17">
        <f aca="true" t="shared" si="8" ref="C33:I37">C7+C20</f>
        <v>13</v>
      </c>
      <c r="D33" s="17"/>
      <c r="E33" s="17">
        <f t="shared" si="8"/>
        <v>9</v>
      </c>
      <c r="F33" s="17">
        <f t="shared" si="8"/>
        <v>4</v>
      </c>
      <c r="G33" s="17"/>
      <c r="H33" s="17">
        <f t="shared" si="8"/>
        <v>0</v>
      </c>
      <c r="I33" s="17">
        <f t="shared" si="8"/>
        <v>0</v>
      </c>
      <c r="J33" s="17"/>
      <c r="K33" s="17">
        <f aca="true" t="shared" si="9" ref="K33:L39">K7+K20</f>
        <v>61</v>
      </c>
      <c r="L33" s="17">
        <f t="shared" si="9"/>
        <v>4</v>
      </c>
      <c r="M33" s="17"/>
      <c r="N33" s="18">
        <f aca="true" t="shared" si="10" ref="N33:N39">B33+E33+H33+K33</f>
        <v>105</v>
      </c>
      <c r="O33" s="18">
        <f aca="true" t="shared" si="11" ref="O33:O39">C33+F33+I33+L33</f>
        <v>21</v>
      </c>
      <c r="P33" s="5"/>
    </row>
    <row r="34" spans="1:16" ht="12.75">
      <c r="A34" s="16" t="s">
        <v>2</v>
      </c>
      <c r="B34" s="17">
        <f t="shared" si="6"/>
        <v>175</v>
      </c>
      <c r="C34" s="17">
        <f t="shared" si="8"/>
        <v>28</v>
      </c>
      <c r="D34" s="17"/>
      <c r="E34" s="17">
        <f t="shared" si="8"/>
        <v>354</v>
      </c>
      <c r="F34" s="17">
        <f t="shared" si="8"/>
        <v>91</v>
      </c>
      <c r="G34" s="17"/>
      <c r="H34" s="17">
        <f t="shared" si="8"/>
        <v>0</v>
      </c>
      <c r="I34" s="17">
        <f t="shared" si="8"/>
        <v>0</v>
      </c>
      <c r="J34" s="17"/>
      <c r="K34" s="17">
        <f t="shared" si="9"/>
        <v>606</v>
      </c>
      <c r="L34" s="17">
        <f t="shared" si="9"/>
        <v>162</v>
      </c>
      <c r="M34" s="17"/>
      <c r="N34" s="17">
        <f t="shared" si="10"/>
        <v>1135</v>
      </c>
      <c r="O34" s="18">
        <f t="shared" si="11"/>
        <v>281</v>
      </c>
      <c r="P34" s="5"/>
    </row>
    <row r="35" spans="1:16" ht="12.75">
      <c r="A35" s="16" t="s">
        <v>3</v>
      </c>
      <c r="B35" s="17">
        <f t="shared" si="6"/>
        <v>104</v>
      </c>
      <c r="C35" s="17">
        <f t="shared" si="8"/>
        <v>3</v>
      </c>
      <c r="D35" s="17"/>
      <c r="E35" s="17">
        <f t="shared" si="8"/>
        <v>3</v>
      </c>
      <c r="F35" s="17">
        <f t="shared" si="8"/>
        <v>1</v>
      </c>
      <c r="G35" s="17"/>
      <c r="H35" s="17">
        <f t="shared" si="8"/>
        <v>0</v>
      </c>
      <c r="I35" s="17">
        <f t="shared" si="8"/>
        <v>0</v>
      </c>
      <c r="J35" s="17"/>
      <c r="K35" s="17">
        <f t="shared" si="9"/>
        <v>132</v>
      </c>
      <c r="L35" s="17">
        <f t="shared" si="9"/>
        <v>0</v>
      </c>
      <c r="M35" s="17"/>
      <c r="N35" s="18">
        <f t="shared" si="10"/>
        <v>239</v>
      </c>
      <c r="O35" s="18">
        <f t="shared" si="11"/>
        <v>4</v>
      </c>
      <c r="P35" s="5"/>
    </row>
    <row r="36" spans="1:16" ht="12.75">
      <c r="A36" s="16" t="s">
        <v>4</v>
      </c>
      <c r="B36" s="17">
        <f t="shared" si="6"/>
        <v>237</v>
      </c>
      <c r="C36" s="17">
        <f t="shared" si="8"/>
        <v>47</v>
      </c>
      <c r="D36" s="17"/>
      <c r="E36" s="17">
        <f t="shared" si="8"/>
        <v>8</v>
      </c>
      <c r="F36" s="17">
        <f t="shared" si="8"/>
        <v>2</v>
      </c>
      <c r="G36" s="17"/>
      <c r="H36" s="17">
        <f t="shared" si="8"/>
        <v>1</v>
      </c>
      <c r="I36" s="17">
        <f t="shared" si="8"/>
        <v>0</v>
      </c>
      <c r="J36" s="17"/>
      <c r="K36" s="17">
        <f t="shared" si="9"/>
        <v>105</v>
      </c>
      <c r="L36" s="17">
        <f t="shared" si="9"/>
        <v>10</v>
      </c>
      <c r="M36" s="17"/>
      <c r="N36" s="18">
        <f t="shared" si="10"/>
        <v>351</v>
      </c>
      <c r="O36" s="18">
        <f t="shared" si="11"/>
        <v>59</v>
      </c>
      <c r="P36" s="5"/>
    </row>
    <row r="37" spans="1:16" ht="12.75">
      <c r="A37" s="16" t="s">
        <v>5</v>
      </c>
      <c r="B37" s="17">
        <f t="shared" si="6"/>
        <v>384</v>
      </c>
      <c r="C37" s="17">
        <f t="shared" si="8"/>
        <v>90</v>
      </c>
      <c r="D37" s="17"/>
      <c r="E37" s="17">
        <f t="shared" si="8"/>
        <v>72</v>
      </c>
      <c r="F37" s="17">
        <f t="shared" si="8"/>
        <v>21</v>
      </c>
      <c r="G37" s="17"/>
      <c r="H37" s="17">
        <f t="shared" si="8"/>
        <v>3</v>
      </c>
      <c r="I37" s="17">
        <f t="shared" si="8"/>
        <v>2</v>
      </c>
      <c r="J37" s="17"/>
      <c r="K37" s="17">
        <f t="shared" si="9"/>
        <v>626</v>
      </c>
      <c r="L37" s="17">
        <f t="shared" si="9"/>
        <v>164</v>
      </c>
      <c r="M37" s="17"/>
      <c r="N37" s="17">
        <f t="shared" si="10"/>
        <v>1085</v>
      </c>
      <c r="O37" s="18">
        <f t="shared" si="11"/>
        <v>277</v>
      </c>
      <c r="P37" s="5"/>
    </row>
    <row r="38" spans="1:16" ht="12.75">
      <c r="A38" s="16" t="s">
        <v>6</v>
      </c>
      <c r="B38" s="17">
        <f aca="true" t="shared" si="12" ref="B38:I38">B12+B25</f>
        <v>198</v>
      </c>
      <c r="C38" s="17">
        <f t="shared" si="12"/>
        <v>23</v>
      </c>
      <c r="D38" s="17"/>
      <c r="E38" s="17">
        <f t="shared" si="12"/>
        <v>40</v>
      </c>
      <c r="F38" s="17">
        <f t="shared" si="12"/>
        <v>6</v>
      </c>
      <c r="G38" s="17"/>
      <c r="H38" s="17">
        <f t="shared" si="12"/>
        <v>2</v>
      </c>
      <c r="I38" s="17">
        <f t="shared" si="12"/>
        <v>0</v>
      </c>
      <c r="J38" s="17"/>
      <c r="K38" s="17">
        <f t="shared" si="9"/>
        <v>316</v>
      </c>
      <c r="L38" s="17">
        <f t="shared" si="9"/>
        <v>55</v>
      </c>
      <c r="M38" s="17"/>
      <c r="N38" s="18">
        <f t="shared" si="10"/>
        <v>556</v>
      </c>
      <c r="O38" s="18">
        <f t="shared" si="11"/>
        <v>84</v>
      </c>
      <c r="P38" s="5"/>
    </row>
    <row r="39" spans="1:16" ht="12.75">
      <c r="A39" s="16" t="s">
        <v>17</v>
      </c>
      <c r="B39" s="17">
        <f aca="true" t="shared" si="13" ref="B39:I39">B13+B26</f>
        <v>9</v>
      </c>
      <c r="C39" s="17">
        <f t="shared" si="13"/>
        <v>0</v>
      </c>
      <c r="D39" s="17"/>
      <c r="E39" s="17">
        <f t="shared" si="13"/>
        <v>3</v>
      </c>
      <c r="F39" s="17">
        <f t="shared" si="13"/>
        <v>0</v>
      </c>
      <c r="G39" s="17"/>
      <c r="H39" s="17">
        <f t="shared" si="13"/>
        <v>0</v>
      </c>
      <c r="I39" s="17">
        <f t="shared" si="13"/>
        <v>0</v>
      </c>
      <c r="J39" s="17"/>
      <c r="K39" s="17">
        <f t="shared" si="9"/>
        <v>145</v>
      </c>
      <c r="L39" s="17">
        <f t="shared" si="9"/>
        <v>0</v>
      </c>
      <c r="M39" s="17"/>
      <c r="N39" s="18">
        <f t="shared" si="10"/>
        <v>157</v>
      </c>
      <c r="O39" s="18">
        <f t="shared" si="11"/>
        <v>0</v>
      </c>
      <c r="P39" s="5"/>
    </row>
    <row r="40" spans="1:16" ht="12.75">
      <c r="A40" s="19" t="s">
        <v>10</v>
      </c>
      <c r="B40" s="13">
        <f aca="true" t="shared" si="14" ref="B40:O40">SUM(B32:B39)</f>
        <v>1259</v>
      </c>
      <c r="C40" s="13">
        <f t="shared" si="14"/>
        <v>233</v>
      </c>
      <c r="D40" s="13"/>
      <c r="E40" s="13">
        <f t="shared" si="14"/>
        <v>545</v>
      </c>
      <c r="F40" s="13">
        <f t="shared" si="14"/>
        <v>137</v>
      </c>
      <c r="G40" s="13"/>
      <c r="H40" s="13">
        <f t="shared" si="14"/>
        <v>6</v>
      </c>
      <c r="I40" s="13">
        <f t="shared" si="14"/>
        <v>2</v>
      </c>
      <c r="J40" s="13"/>
      <c r="K40" s="13">
        <f t="shared" si="14"/>
        <v>2236</v>
      </c>
      <c r="L40" s="13">
        <f t="shared" si="14"/>
        <v>418</v>
      </c>
      <c r="M40" s="13"/>
      <c r="N40" s="13">
        <f t="shared" si="14"/>
        <v>4046</v>
      </c>
      <c r="O40" s="13">
        <f t="shared" si="14"/>
        <v>790</v>
      </c>
      <c r="P40" s="5"/>
    </row>
    <row r="41" spans="1:16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5"/>
    </row>
    <row r="42" spans="1:15" ht="12.75">
      <c r="A42" s="8" t="s">
        <v>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0" t="s">
        <v>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ht="12.75">
      <c r="A44" s="10" t="s">
        <v>18</v>
      </c>
    </row>
    <row r="45" ht="12.75">
      <c r="A45" s="10" t="s">
        <v>16</v>
      </c>
    </row>
  </sheetData>
  <sheetProtection/>
  <mergeCells count="22">
    <mergeCell ref="A16:A17"/>
    <mergeCell ref="B30:C30"/>
    <mergeCell ref="E30:F30"/>
    <mergeCell ref="H30:I30"/>
    <mergeCell ref="K30:L30"/>
    <mergeCell ref="N30:O30"/>
    <mergeCell ref="B29:O29"/>
    <mergeCell ref="A29:A30"/>
    <mergeCell ref="B17:C17"/>
    <mergeCell ref="E17:F17"/>
    <mergeCell ref="H17:I17"/>
    <mergeCell ref="K17:L17"/>
    <mergeCell ref="N17:O17"/>
    <mergeCell ref="B16:O16"/>
    <mergeCell ref="A1:O1"/>
    <mergeCell ref="N4:O4"/>
    <mergeCell ref="B4:C4"/>
    <mergeCell ref="E4:F4"/>
    <mergeCell ref="H4:I4"/>
    <mergeCell ref="K4:L4"/>
    <mergeCell ref="B3:O3"/>
    <mergeCell ref="A3:A4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2013-01-17T14:29:16Z</cp:lastPrinted>
  <dcterms:created xsi:type="dcterms:W3CDTF">2009-05-07T10:20:54Z</dcterms:created>
  <dcterms:modified xsi:type="dcterms:W3CDTF">2013-01-17T14:29:26Z</dcterms:modified>
  <cp:category/>
  <cp:version/>
  <cp:contentType/>
  <cp:contentStatus/>
</cp:coreProperties>
</file>