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01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<sst xmlns="http://schemas.openxmlformats.org/spreadsheetml/2006/main" count="58" uniqueCount="50">
  <si>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sedi</t>
  </si>
  <si>
    <t>u.l.</t>
  </si>
  <si>
    <t>totale</t>
  </si>
  <si>
    <t>.</t>
  </si>
  <si>
    <t>Frutta e verdura</t>
  </si>
  <si>
    <t>Articoli medicali e ortopedici</t>
  </si>
  <si>
    <t>Articoli di seconda mano</t>
  </si>
  <si>
    <t>TOTALE</t>
  </si>
  <si>
    <t>SPECIALIZZAZIONE MERCEOLOGICA</t>
  </si>
  <si>
    <t>ESERCIZI NON SPECIALIZZATI</t>
  </si>
  <si>
    <t>Commercio al dettaglio in esercizi non specializzati con prevalenza di prodotti alimentari e bevande</t>
  </si>
  <si>
    <t>Non specificato</t>
  </si>
  <si>
    <t>Commercio al dettaglio in altri esercizi non specializzati</t>
  </si>
  <si>
    <t>PRODOTTI ALIMENTARI, BEVANDE E TABACCO IN ESERCIZI SPECIALIZZATI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</si>
  <si>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</si>
  <si>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</si>
  <si>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</si>
  <si>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</si>
  <si>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</si>
  <si>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</t>
  </si>
  <si>
    <t>APPARECCHIATURE INFORMATICHE E PER LE TELECOMUNICAZIONI IN ESERCIZI SPECIALIZZATI</t>
  </si>
  <si>
    <t>Apparecchiature per telecomunicazioni e la telefonia</t>
  </si>
  <si>
    <t>ALTRI PRODOTTI PER USO DOMESTICO IN ESERCIZI SPECIALIZZATI</t>
  </si>
  <si>
    <t>Prodotti tessili</t>
  </si>
  <si>
    <t>Elettrodomestici</t>
  </si>
  <si>
    <t>Mobili, 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</si>
  <si>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</si>
  <si>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</si>
  <si>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</si>
  <si>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</si>
  <si>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</si>
  <si>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</si>
  <si>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</si>
  <si>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</si>
  <si>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</si>
  <si>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 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</si>
  <si>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</si>
  <si>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</si>
  <si>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</si>
  <si>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TIPOLOGIA</t>
  </si>
  <si>
    <t>Carni e prodotti a base di carne</t>
  </si>
  <si>
    <t>CARBURANTE PER AUTOTRAZIONE IN 
ESERCIZI SPECIALIZZATI</t>
  </si>
  <si>
    <t>Computer, unit.periferiche, software e attrezzature per ufficio</t>
  </si>
  <si>
    <t>Tappeti, scendiletto e rivestimenti per pavimenti e pareti (moquette, linoleum)</t>
  </si>
  <si>
    <t>ALTRI PRODOTTI IN 
ESERCIZI SPECIALIZZATI</t>
  </si>
  <si>
    <t>TOTALE GENERALE</t>
  </si>
  <si>
    <t>Tavola 14.2 - Commercio al dettaglio in sede fissa: unità locali attive per specializzazione merceologica prevalente - Valle d'Aosta - Anno 2010</t>
  </si>
  <si>
    <t>Prodotti alimentari, bevande e tabacco in esercizi specializzati</t>
  </si>
  <si>
    <t xml:space="preserve">Ferramenta, vernici, vetro piano e materiali da costruzione </t>
  </si>
  <si>
    <r>
      <t>Fonte</t>
    </r>
    <r>
      <rPr>
        <sz val="7"/>
        <rFont val="Arial"/>
        <family val="2"/>
      </rPr>
      <t>: Ministero dello Sviluppo Economico, Rapporto sul sistema distributivo 2010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</si>
</sst>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zoomScalePageLayoutView="0" workbookViewId="0" topLeftCell="A28">
      <selection activeCell="G49" sqref="G49"/>
    </sheetView>
  </sheetViews>
  <sheetFormatPr defaultColWidth="9.140625" defaultRowHeight="12.75" customHeight="1"/>
  <cols>
    <col min="1" max="1" width="25.421875" style="1" customWidth="1"/>
    <col min="2" max="2" width="68.140625" style="1" customWidth="1"/>
    <col min="3" max="3" width="6.28125" style="1" customWidth="1"/>
    <col min="4" max="4" width="7.57421875" style="1" bestFit="1" customWidth="1"/>
    <col min="5" max="6" width="6.7109375" style="1" customWidth="1"/>
    <col min="7" max="7" width="82.00390625" style="1" bestFit="1" customWidth="1"/>
    <col min="8" max="8" width="79.7109375" style="1" bestFit="1" customWidth="1"/>
    <col min="9" max="9" width="65.140625" style="1" bestFit="1" customWidth="1"/>
    <col min="10" max="10" width="6.7109375" style="1" customWidth="1"/>
    <col min="11" max="13" width="9.140625" style="1" customWidth="1"/>
    <col min="14" max="14" width="13.57421875" style="1" bestFit="1" customWidth="1"/>
    <col min="15" max="16384" width="9.140625" style="1" customWidth="1"/>
  </cols>
  <sheetData>
    <row r="1" s="8" customFormat="1" ht="12.75" customHeight="1">
      <c r="A1" s="8" t="s">
        <v>46</v>
      </c>
    </row>
    <row r="2" spans="1:3" s="3" customFormat="1" ht="12.75" customHeight="1">
      <c r="A2" s="2"/>
      <c r="B2" s="2"/>
      <c r="C2" s="2"/>
    </row>
    <row r="3" spans="1:5" s="3" customFormat="1" ht="12.75" customHeight="1">
      <c r="A3" s="17" t="s">
        <v>39</v>
      </c>
      <c r="B3" s="17" t="s">
        <v>8</v>
      </c>
      <c r="C3" s="20" t="s">
        <v>0</v>
      </c>
      <c r="D3" s="20" t="s">
        <v>1</v>
      </c>
      <c r="E3" s="20" t="s">
        <v>2</v>
      </c>
    </row>
    <row r="4" spans="1:5" s="3" customFormat="1" ht="12.75" customHeight="1">
      <c r="A4" s="19"/>
      <c r="B4" s="19"/>
      <c r="C4" s="21"/>
      <c r="D4" s="21"/>
      <c r="E4" s="21"/>
    </row>
    <row r="5" spans="1:5" s="3" customFormat="1" ht="12.75" customHeight="1">
      <c r="A5" s="17" t="s">
        <v>9</v>
      </c>
      <c r="B5" s="9" t="s">
        <v>10</v>
      </c>
      <c r="C5" s="14">
        <v>185</v>
      </c>
      <c r="D5" s="14">
        <v>85</v>
      </c>
      <c r="E5" s="14">
        <f>SUM(C5:D5)</f>
        <v>270</v>
      </c>
    </row>
    <row r="6" spans="1:5" s="3" customFormat="1" ht="12.75" customHeight="1">
      <c r="A6" s="18"/>
      <c r="B6" s="5" t="s">
        <v>12</v>
      </c>
      <c r="C6" s="14">
        <v>49</v>
      </c>
      <c r="D6" s="14">
        <v>12</v>
      </c>
      <c r="E6" s="14">
        <f>SUM(C6:D6)</f>
        <v>61</v>
      </c>
    </row>
    <row r="7" spans="1:5" s="3" customFormat="1" ht="12.75" customHeight="1">
      <c r="A7" s="19"/>
      <c r="B7" s="10" t="s">
        <v>7</v>
      </c>
      <c r="C7" s="29">
        <f>SUM(C5:C6)</f>
        <v>234</v>
      </c>
      <c r="D7" s="29">
        <f>SUM(D5:D6)</f>
        <v>97</v>
      </c>
      <c r="E7" s="29">
        <f>SUM(E5:E6)</f>
        <v>331</v>
      </c>
    </row>
    <row r="8" spans="1:5" s="3" customFormat="1" ht="12.75" customHeight="1">
      <c r="A8" s="22" t="s">
        <v>13</v>
      </c>
      <c r="B8" s="3" t="s">
        <v>16</v>
      </c>
      <c r="C8" s="14">
        <v>12</v>
      </c>
      <c r="D8" s="14">
        <v>6</v>
      </c>
      <c r="E8" s="14">
        <f aca="true" t="shared" si="0" ref="E8:E15">SUM(C8:D8)</f>
        <v>18</v>
      </c>
    </row>
    <row r="9" spans="1:5" s="3" customFormat="1" ht="12.75" customHeight="1">
      <c r="A9" s="25"/>
      <c r="B9" s="3" t="s">
        <v>40</v>
      </c>
      <c r="C9" s="14">
        <v>53</v>
      </c>
      <c r="D9" s="14">
        <v>12</v>
      </c>
      <c r="E9" s="14">
        <f t="shared" si="0"/>
        <v>65</v>
      </c>
    </row>
    <row r="10" spans="1:5" s="3" customFormat="1" ht="12.75" customHeight="1">
      <c r="A10" s="25"/>
      <c r="B10" s="3" t="s">
        <v>4</v>
      </c>
      <c r="C10" s="14">
        <v>21</v>
      </c>
      <c r="D10" s="14">
        <v>12</v>
      </c>
      <c r="E10" s="14">
        <f t="shared" si="0"/>
        <v>33</v>
      </c>
    </row>
    <row r="11" spans="1:5" s="3" customFormat="1" ht="12.75" customHeight="1">
      <c r="A11" s="25"/>
      <c r="B11" s="3" t="s">
        <v>15</v>
      </c>
      <c r="C11" s="14">
        <v>16</v>
      </c>
      <c r="D11" s="14">
        <v>9</v>
      </c>
      <c r="E11" s="14">
        <f t="shared" si="0"/>
        <v>25</v>
      </c>
    </row>
    <row r="12" spans="1:5" s="3" customFormat="1" ht="12.75" customHeight="1">
      <c r="A12" s="25"/>
      <c r="B12" s="3" t="s">
        <v>14</v>
      </c>
      <c r="C12" s="14">
        <v>5</v>
      </c>
      <c r="D12" s="14">
        <v>4</v>
      </c>
      <c r="E12" s="14">
        <f t="shared" si="0"/>
        <v>9</v>
      </c>
    </row>
    <row r="13" spans="1:5" s="3" customFormat="1" ht="12.75" customHeight="1">
      <c r="A13" s="25"/>
      <c r="B13" s="3" t="s">
        <v>17</v>
      </c>
      <c r="C13" s="14">
        <v>70</v>
      </c>
      <c r="D13" s="14">
        <v>2</v>
      </c>
      <c r="E13" s="14">
        <f t="shared" si="0"/>
        <v>72</v>
      </c>
    </row>
    <row r="14" spans="1:5" s="3" customFormat="1" ht="12.75" customHeight="1">
      <c r="A14" s="25"/>
      <c r="B14" s="3" t="s">
        <v>18</v>
      </c>
      <c r="C14" s="14">
        <v>14</v>
      </c>
      <c r="D14" s="14">
        <v>10</v>
      </c>
      <c r="E14" s="14">
        <f t="shared" si="0"/>
        <v>24</v>
      </c>
    </row>
    <row r="15" spans="1:5" s="3" customFormat="1" ht="12.75" customHeight="1">
      <c r="A15" s="25"/>
      <c r="B15" s="3" t="s">
        <v>47</v>
      </c>
      <c r="C15" s="14">
        <v>5</v>
      </c>
      <c r="D15" s="14">
        <v>1</v>
      </c>
      <c r="E15" s="14">
        <f t="shared" si="0"/>
        <v>6</v>
      </c>
    </row>
    <row r="16" spans="1:5" s="3" customFormat="1" ht="12.75" customHeight="1">
      <c r="A16" s="26"/>
      <c r="B16" s="10" t="s">
        <v>7</v>
      </c>
      <c r="C16" s="29">
        <f>SUM(C8:C15)</f>
        <v>196</v>
      </c>
      <c r="D16" s="29">
        <f>SUM(D8:D15)</f>
        <v>56</v>
      </c>
      <c r="E16" s="29">
        <f>SUM(E8:E15)</f>
        <v>252</v>
      </c>
    </row>
    <row r="17" spans="1:5" s="3" customFormat="1" ht="11.25">
      <c r="A17" s="22" t="s">
        <v>41</v>
      </c>
      <c r="B17" s="4" t="s">
        <v>19</v>
      </c>
      <c r="C17" s="14">
        <v>72</v>
      </c>
      <c r="D17" s="14">
        <v>8</v>
      </c>
      <c r="E17" s="14">
        <f>SUM(C17:D17)</f>
        <v>80</v>
      </c>
    </row>
    <row r="18" spans="1:5" s="3" customFormat="1" ht="27.75" customHeight="1">
      <c r="A18" s="27"/>
      <c r="B18" s="10" t="s">
        <v>7</v>
      </c>
      <c r="C18" s="29">
        <v>72</v>
      </c>
      <c r="D18" s="29">
        <v>8</v>
      </c>
      <c r="E18" s="29">
        <f>SUM(C18:D18)</f>
        <v>80</v>
      </c>
    </row>
    <row r="19" spans="1:5" s="3" customFormat="1" ht="12.75" customHeight="1">
      <c r="A19" s="22" t="s">
        <v>20</v>
      </c>
      <c r="B19" s="4" t="s">
        <v>42</v>
      </c>
      <c r="C19" s="14">
        <v>13</v>
      </c>
      <c r="D19" s="14">
        <v>5</v>
      </c>
      <c r="E19" s="14">
        <f>SUM(C19:D19)</f>
        <v>18</v>
      </c>
    </row>
    <row r="20" spans="1:5" s="3" customFormat="1" ht="12.75" customHeight="1">
      <c r="A20" s="25"/>
      <c r="B20" s="4" t="s">
        <v>21</v>
      </c>
      <c r="C20" s="14">
        <v>5</v>
      </c>
      <c r="D20" s="14">
        <v>3</v>
      </c>
      <c r="E20" s="14">
        <f>SUM(C20:D20)</f>
        <v>8</v>
      </c>
    </row>
    <row r="21" spans="1:5" s="3" customFormat="1" ht="29.25" customHeight="1">
      <c r="A21" s="26"/>
      <c r="B21" s="10" t="s">
        <v>7</v>
      </c>
      <c r="C21" s="29">
        <f>SUM(C19:C20)</f>
        <v>18</v>
      </c>
      <c r="D21" s="29">
        <f>SUM(D19:D20)</f>
        <v>8</v>
      </c>
      <c r="E21" s="29">
        <f>SUM(E19:E20)</f>
        <v>26</v>
      </c>
    </row>
    <row r="22" spans="1:5" s="3" customFormat="1" ht="12.75" customHeight="1">
      <c r="A22" s="22" t="s">
        <v>22</v>
      </c>
      <c r="B22" s="3" t="s">
        <v>24</v>
      </c>
      <c r="C22" s="14">
        <v>4</v>
      </c>
      <c r="D22" s="14" t="s">
        <v>3</v>
      </c>
      <c r="E22" s="14">
        <f aca="true" t="shared" si="1" ref="E22:E27">SUM(C22:D22)</f>
        <v>4</v>
      </c>
    </row>
    <row r="23" spans="1:5" s="3" customFormat="1" ht="12.75" customHeight="1">
      <c r="A23" s="23"/>
      <c r="B23" s="3" t="s">
        <v>48</v>
      </c>
      <c r="C23" s="14">
        <v>85</v>
      </c>
      <c r="D23" s="14">
        <v>27</v>
      </c>
      <c r="E23" s="14">
        <f t="shared" si="1"/>
        <v>112</v>
      </c>
    </row>
    <row r="24" spans="1:5" s="3" customFormat="1" ht="12.75" customHeight="1">
      <c r="A24" s="23"/>
      <c r="B24" s="3" t="s">
        <v>25</v>
      </c>
      <c r="C24" s="14">
        <v>74</v>
      </c>
      <c r="D24" s="14">
        <v>35</v>
      </c>
      <c r="E24" s="14">
        <f t="shared" si="1"/>
        <v>109</v>
      </c>
    </row>
    <row r="25" spans="1:5" s="3" customFormat="1" ht="12.75" customHeight="1">
      <c r="A25" s="23"/>
      <c r="B25" s="3" t="s">
        <v>23</v>
      </c>
      <c r="C25" s="14">
        <v>39</v>
      </c>
      <c r="D25" s="14">
        <v>8</v>
      </c>
      <c r="E25" s="14">
        <f t="shared" si="1"/>
        <v>47</v>
      </c>
    </row>
    <row r="26" spans="1:5" s="3" customFormat="1" ht="12.75" customHeight="1">
      <c r="A26" s="23"/>
      <c r="B26" s="3" t="s">
        <v>43</v>
      </c>
      <c r="C26" s="14">
        <v>4</v>
      </c>
      <c r="D26" s="14">
        <v>4</v>
      </c>
      <c r="E26" s="14">
        <f t="shared" si="1"/>
        <v>8</v>
      </c>
    </row>
    <row r="27" spans="1:5" s="3" customFormat="1" ht="12.75" customHeight="1">
      <c r="A27" s="23"/>
      <c r="B27" s="3" t="s">
        <v>11</v>
      </c>
      <c r="C27" s="14">
        <f>G27</f>
        <v>0</v>
      </c>
      <c r="D27" s="14">
        <v>1</v>
      </c>
      <c r="E27" s="14">
        <f t="shared" si="1"/>
        <v>1</v>
      </c>
    </row>
    <row r="28" spans="1:5" s="3" customFormat="1" ht="12.75" customHeight="1">
      <c r="A28" s="24"/>
      <c r="B28" s="10" t="s">
        <v>7</v>
      </c>
      <c r="C28" s="29">
        <f>SUM(C22:C27)</f>
        <v>206</v>
      </c>
      <c r="D28" s="29">
        <f>SUM(D22:D27)</f>
        <v>75</v>
      </c>
      <c r="E28" s="29">
        <f>SUM(E22:E27)</f>
        <v>281</v>
      </c>
    </row>
    <row r="29" spans="1:5" s="3" customFormat="1" ht="12.75" customHeight="1">
      <c r="A29" s="22" t="s">
        <v>26</v>
      </c>
      <c r="B29" s="3" t="s">
        <v>30</v>
      </c>
      <c r="C29" s="14">
        <v>50</v>
      </c>
      <c r="D29" s="14">
        <v>25</v>
      </c>
      <c r="E29" s="14">
        <f aca="true" t="shared" si="2" ref="E29:E34">SUM(C29:D29)</f>
        <v>75</v>
      </c>
    </row>
    <row r="30" spans="1:5" s="3" customFormat="1" ht="12.75" customHeight="1">
      <c r="A30" s="23"/>
      <c r="B30" s="3" t="s">
        <v>31</v>
      </c>
      <c r="C30" s="14">
        <v>8</v>
      </c>
      <c r="D30" s="14">
        <v>1</v>
      </c>
      <c r="E30" s="14">
        <f t="shared" si="2"/>
        <v>9</v>
      </c>
    </row>
    <row r="31" spans="1:5" s="3" customFormat="1" ht="12.75" customHeight="1">
      <c r="A31" s="23"/>
      <c r="B31" s="3" t="s">
        <v>28</v>
      </c>
      <c r="C31" s="14">
        <v>75</v>
      </c>
      <c r="D31" s="14">
        <v>9</v>
      </c>
      <c r="E31" s="14">
        <f t="shared" si="2"/>
        <v>84</v>
      </c>
    </row>
    <row r="32" spans="1:5" s="3" customFormat="1" ht="12.75" customHeight="1">
      <c r="A32" s="23"/>
      <c r="B32" s="3" t="s">
        <v>27</v>
      </c>
      <c r="C32" s="14">
        <v>9</v>
      </c>
      <c r="D32" s="14">
        <v>3</v>
      </c>
      <c r="E32" s="14">
        <f t="shared" si="2"/>
        <v>12</v>
      </c>
    </row>
    <row r="33" spans="1:5" s="3" customFormat="1" ht="12.75" customHeight="1">
      <c r="A33" s="23"/>
      <c r="B33" s="3" t="s">
        <v>29</v>
      </c>
      <c r="C33" s="14">
        <v>1</v>
      </c>
      <c r="D33" s="14">
        <v>2</v>
      </c>
      <c r="E33" s="14">
        <f t="shared" si="2"/>
        <v>3</v>
      </c>
    </row>
    <row r="34" spans="1:5" s="3" customFormat="1" ht="12.75" customHeight="1">
      <c r="A34" s="23"/>
      <c r="B34" s="3" t="s">
        <v>11</v>
      </c>
      <c r="C34" s="14">
        <v>1</v>
      </c>
      <c r="D34" s="14">
        <v>1</v>
      </c>
      <c r="E34" s="14">
        <f t="shared" si="2"/>
        <v>2</v>
      </c>
    </row>
    <row r="35" spans="1:5" s="3" customFormat="1" ht="12.75" customHeight="1">
      <c r="A35" s="24"/>
      <c r="B35" s="10" t="s">
        <v>7</v>
      </c>
      <c r="C35" s="29">
        <f>SUM(C29:C34)</f>
        <v>144</v>
      </c>
      <c r="D35" s="29">
        <f>SUM(D29:D34)</f>
        <v>41</v>
      </c>
      <c r="E35" s="29">
        <f>SUM(E29:E34)</f>
        <v>185</v>
      </c>
    </row>
    <row r="36" spans="1:5" s="3" customFormat="1" ht="12.75" customHeight="1">
      <c r="A36" s="22" t="s">
        <v>44</v>
      </c>
      <c r="B36" s="3" t="s">
        <v>38</v>
      </c>
      <c r="C36" s="14">
        <v>79</v>
      </c>
      <c r="D36" s="14">
        <v>45</v>
      </c>
      <c r="E36" s="14">
        <f>SUM(C36:D36)</f>
        <v>124</v>
      </c>
    </row>
    <row r="37" spans="1:5" s="3" customFormat="1" ht="12.75" customHeight="1">
      <c r="A37" s="23"/>
      <c r="B37" s="3" t="s">
        <v>32</v>
      </c>
      <c r="C37" s="14">
        <v>177</v>
      </c>
      <c r="D37" s="14">
        <v>101</v>
      </c>
      <c r="E37" s="14">
        <f aca="true" t="shared" si="3" ref="E37:E45">SUM(C37:D37)</f>
        <v>278</v>
      </c>
    </row>
    <row r="38" spans="1:5" s="3" customFormat="1" ht="12.75" customHeight="1">
      <c r="A38" s="23"/>
      <c r="B38" s="3" t="s">
        <v>6</v>
      </c>
      <c r="C38" s="14">
        <v>7</v>
      </c>
      <c r="D38" s="14">
        <v>7</v>
      </c>
      <c r="E38" s="14">
        <f t="shared" si="3"/>
        <v>14</v>
      </c>
    </row>
    <row r="39" spans="1:5" s="3" customFormat="1" ht="12.75" customHeight="1">
      <c r="A39" s="23"/>
      <c r="B39" s="3" t="s">
        <v>5</v>
      </c>
      <c r="C39" s="14">
        <v>7</v>
      </c>
      <c r="D39" s="14">
        <v>2</v>
      </c>
      <c r="E39" s="14">
        <f t="shared" si="3"/>
        <v>9</v>
      </c>
    </row>
    <row r="40" spans="1:5" s="3" customFormat="1" ht="12.75" customHeight="1">
      <c r="A40" s="23"/>
      <c r="B40" s="3" t="s">
        <v>33</v>
      </c>
      <c r="C40" s="14">
        <v>36</v>
      </c>
      <c r="D40" s="14">
        <v>19</v>
      </c>
      <c r="E40" s="14">
        <f t="shared" si="3"/>
        <v>55</v>
      </c>
    </row>
    <row r="41" spans="1:5" s="3" customFormat="1" ht="12.75" customHeight="1">
      <c r="A41" s="23"/>
      <c r="B41" s="3" t="s">
        <v>35</v>
      </c>
      <c r="C41" s="14">
        <v>34</v>
      </c>
      <c r="D41" s="14">
        <v>11</v>
      </c>
      <c r="E41" s="14">
        <f t="shared" si="3"/>
        <v>45</v>
      </c>
    </row>
    <row r="42" spans="1:5" s="3" customFormat="1" ht="12.75" customHeight="1">
      <c r="A42" s="23"/>
      <c r="B42" s="3" t="s">
        <v>36</v>
      </c>
      <c r="C42" s="14">
        <v>32</v>
      </c>
      <c r="D42" s="14">
        <v>8</v>
      </c>
      <c r="E42" s="14">
        <f t="shared" si="3"/>
        <v>40</v>
      </c>
    </row>
    <row r="43" spans="1:5" s="3" customFormat="1" ht="12.75" customHeight="1">
      <c r="A43" s="23"/>
      <c r="B43" s="3" t="s">
        <v>34</v>
      </c>
      <c r="C43" s="14">
        <v>37</v>
      </c>
      <c r="D43" s="14">
        <v>12</v>
      </c>
      <c r="E43" s="14">
        <f t="shared" si="3"/>
        <v>49</v>
      </c>
    </row>
    <row r="44" spans="1:5" s="3" customFormat="1" ht="12.75" customHeight="1">
      <c r="A44" s="23"/>
      <c r="B44" s="3" t="s">
        <v>37</v>
      </c>
      <c r="C44" s="14">
        <v>26</v>
      </c>
      <c r="D44" s="14">
        <v>14</v>
      </c>
      <c r="E44" s="14">
        <f t="shared" si="3"/>
        <v>40</v>
      </c>
    </row>
    <row r="45" spans="1:5" s="3" customFormat="1" ht="12.75" customHeight="1">
      <c r="A45" s="23"/>
      <c r="B45" s="3" t="s">
        <v>11</v>
      </c>
      <c r="C45" s="14">
        <v>2</v>
      </c>
      <c r="D45" s="14">
        <f>H45</f>
        <v>0</v>
      </c>
      <c r="E45" s="14">
        <f t="shared" si="3"/>
        <v>2</v>
      </c>
    </row>
    <row r="46" spans="1:5" s="3" customFormat="1" ht="12.75" customHeight="1">
      <c r="A46" s="24"/>
      <c r="B46" s="10" t="s">
        <v>7</v>
      </c>
      <c r="C46" s="29">
        <f>SUM(C36:C45)</f>
        <v>437</v>
      </c>
      <c r="D46" s="29">
        <f>SUM(D36:D45)</f>
        <v>219</v>
      </c>
      <c r="E46" s="29">
        <f>SUM(E36:E45)</f>
        <v>656</v>
      </c>
    </row>
    <row r="47" spans="1:5" s="3" customFormat="1" ht="12.75" customHeight="1">
      <c r="A47" s="13" t="s">
        <v>45</v>
      </c>
      <c r="B47" s="11"/>
      <c r="C47" s="28">
        <f>C7+C16+C18+C21+C28+C35+C46</f>
        <v>1307</v>
      </c>
      <c r="D47" s="28">
        <f>D7+D16+D18+D21+D28+D35+D46</f>
        <v>504</v>
      </c>
      <c r="E47" s="28">
        <f>E7+E16+E18+E21+E28+E35+E46</f>
        <v>1811</v>
      </c>
    </row>
    <row r="48" spans="1:5" s="3" customFormat="1" ht="12.75" customHeight="1">
      <c r="A48" s="15"/>
      <c r="B48" s="10"/>
      <c r="C48" s="16"/>
      <c r="D48" s="16"/>
      <c r="E48" s="16"/>
    </row>
    <row r="49" spans="1:5" s="3" customFormat="1" ht="12.75" customHeight="1">
      <c r="A49" s="12"/>
      <c r="B49" s="11"/>
      <c r="C49" s="6"/>
      <c r="D49" s="6"/>
      <c r="E49" s="6"/>
    </row>
    <row r="50" ht="12.75" customHeight="1">
      <c r="A50" s="7" t="s">
        <v>49</v>
      </c>
    </row>
  </sheetData>
  <sheetProtection/>
  <mergeCells count="12">
    <mergeCell ref="A36:A46"/>
    <mergeCell ref="E3:E4"/>
    <mergeCell ref="A8:A16"/>
    <mergeCell ref="A17:A18"/>
    <mergeCell ref="A19:A21"/>
    <mergeCell ref="A3:A4"/>
    <mergeCell ref="A5:A7"/>
    <mergeCell ref="C3:C4"/>
    <mergeCell ref="D3:D4"/>
    <mergeCell ref="B3:B4"/>
    <mergeCell ref="A22:A28"/>
    <mergeCell ref="A29:A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ignoredErrors>
    <ignoredError sqref="E35 E16 E7" formula="1"/>
    <ignoredError sqref="C21:D21" formulaRange="1"/>
    <ignoredError sqref="E2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2012-12-21T09:34:38Z</cp:lastPrinted>
  <dcterms:created xsi:type="dcterms:W3CDTF">2007-12-17T15:19:38Z</dcterms:created>
  <dcterms:modified xsi:type="dcterms:W3CDTF">2013-02-04T10:51:17Z</dcterms:modified>
  <cp:category/>
  <cp:version/>
  <cp:contentType/>
  <cp:contentStatus/>
</cp:coreProperties>
</file>