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93" activeTab="0"/>
  </bookViews>
  <sheets>
    <sheet name="12.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<sst xmlns="http://schemas.openxmlformats.org/spreadsheetml/2006/main" count="45" uniqueCount="45">
  <si>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TOTALE</t>
  </si>
  <si>
    <t>Piemonte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</si>
  <si>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</si>
  <si>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</si>
  <si>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</si>
  <si>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</si>
  <si>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</si>
  <si>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</si>
  <si>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</si>
  <si>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</si>
  <si>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</si>
  <si>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</si>
  <si>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</si>
  <si>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</si>
  <si>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</si>
  <si>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</si>
  <si>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</si>
  <si>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</si>
  <si>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</si>
  <si>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</si>
  <si>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</si>
  <si>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</si>
  <si>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</si>
  <si>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</si>
  <si>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</si>
  <si>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</si>
  <si>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REGIONI
AREE GEOGRAFICHE</t>
  </si>
  <si>
    <r>
      <t>Fonte:</t>
    </r>
    <r>
      <rPr>
        <sz val="7"/>
        <rFont val="Arial"/>
        <family val="2"/>
      </rPr>
      <t xml:space="preserve"> Istat - Asia</t>
    </r>
  </si>
  <si>
    <t>CA
Industrie alimentari, delle bevande e del tabacco</t>
  </si>
  <si>
    <t>CC
Industria del legno, della carta e stampa</t>
  </si>
  <si>
    <t>CE
Fabbricaz. di sostanze e prodotti chimici</t>
  </si>
  <si>
    <t>CF
Produzione di articoli farmaceutici, chimico-medicinali e botanici</t>
  </si>
  <si>
    <t>CG
Fabbricaz. di articoli in gomma e materie plastiche, altri prodotti della lavorazione di minerali non metalliferi</t>
  </si>
  <si>
    <t>CH
Fabbricaz. di metalli di base e lavorazione di prodotti in metallo, esclusi macchine e impianti</t>
  </si>
  <si>
    <t xml:space="preserve">CI
Fabbricaz. computer, apparecchi elettronici e ottici </t>
  </si>
  <si>
    <t>CJ
Fabbricaz. di apparecchi elettrici</t>
  </si>
  <si>
    <t>CK
Fabbricaz. di macchinari ed apparecchi n.c.a.</t>
  </si>
  <si>
    <t xml:space="preserve">CL
Fabbricaz. di mezzi di trasporto </t>
  </si>
  <si>
    <t>(*) classificazione delle attività economiche Ateco 2007</t>
  </si>
  <si>
    <t>Sezione di attività economica C</t>
  </si>
  <si>
    <t>Valle d'Aosta / Vallée d'Aoste</t>
  </si>
  <si>
    <t>CB
Industrie tessili, abbigliamento, pelli e accessori</t>
  </si>
  <si>
    <t>CD
Fabbricazione di coke e prodotti petroliferi raffinati</t>
  </si>
  <si>
    <t>CM
Altre attività manifatturiere, riparazione ed installazione di macchine ed apparecchiature</t>
  </si>
  <si>
    <r>
      <t>Tavola 12.4 - Addetti alle unità locali delle imprese per sottosezione di attività economica manifatturiera, regione e aree geografiche - Valori assoluti - Anno 2009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</si>
</sst>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26.7109375" style="3" customWidth="1"/>
    <col min="2" max="16" width="13.421875" style="3" customWidth="1"/>
    <col min="17" max="16384" width="9.140625" style="3" customWidth="1"/>
  </cols>
  <sheetData>
    <row r="1" spans="1:15" ht="12.75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4" ht="12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2.75">
      <c r="A3" s="22" t="s">
        <v>26</v>
      </c>
      <c r="B3" s="24" t="s">
        <v>39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0</v>
      </c>
    </row>
    <row r="4" spans="1:15" ht="89.25" customHeight="1">
      <c r="A4" s="23"/>
      <c r="B4" s="4" t="s">
        <v>28</v>
      </c>
      <c r="C4" s="4" t="s">
        <v>41</v>
      </c>
      <c r="D4" s="4" t="s">
        <v>29</v>
      </c>
      <c r="E4" s="4" t="s">
        <v>42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 t="s">
        <v>43</v>
      </c>
      <c r="O4" s="27"/>
    </row>
    <row r="5" spans="1:15" ht="12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5" ht="12.75" customHeight="1">
      <c r="A6" s="8" t="s">
        <v>1</v>
      </c>
      <c r="B6" s="17">
        <v>38328.52</v>
      </c>
      <c r="C6" s="17">
        <v>35881.67</v>
      </c>
      <c r="D6" s="17">
        <v>27112.97</v>
      </c>
      <c r="E6" s="17">
        <v>1267.16</v>
      </c>
      <c r="F6" s="17">
        <v>10410.45</v>
      </c>
      <c r="G6" s="17">
        <v>2607.37</v>
      </c>
      <c r="H6" s="17">
        <v>40122.48</v>
      </c>
      <c r="I6" s="17">
        <v>74216.55</v>
      </c>
      <c r="J6" s="17">
        <v>9392.4</v>
      </c>
      <c r="K6" s="17">
        <v>14073.53</v>
      </c>
      <c r="L6" s="17">
        <v>55162.84</v>
      </c>
      <c r="M6" s="17">
        <v>66380.71</v>
      </c>
      <c r="N6" s="17">
        <v>32253.52</v>
      </c>
      <c r="O6" s="16">
        <f>SUM(B6:N6)</f>
        <v>407210.17</v>
      </c>
    </row>
    <row r="7" spans="1:15" ht="12.75" customHeight="1">
      <c r="A7" s="14" t="s">
        <v>40</v>
      </c>
      <c r="B7" s="5">
        <v>886.85</v>
      </c>
      <c r="C7" s="5">
        <v>101.07</v>
      </c>
      <c r="D7" s="5">
        <v>741.83</v>
      </c>
      <c r="E7" s="5">
        <v>9.59</v>
      </c>
      <c r="F7" s="5">
        <v>15.51</v>
      </c>
      <c r="G7" s="5">
        <v>0</v>
      </c>
      <c r="H7" s="5">
        <v>329.94</v>
      </c>
      <c r="I7" s="5">
        <v>1831.42</v>
      </c>
      <c r="J7" s="5">
        <v>267.59</v>
      </c>
      <c r="K7" s="5">
        <v>194.19</v>
      </c>
      <c r="L7" s="5">
        <v>192.72</v>
      </c>
      <c r="M7" s="5">
        <v>276.15</v>
      </c>
      <c r="N7" s="5">
        <v>448.66</v>
      </c>
      <c r="O7" s="6">
        <f>SUM(B7:N7)</f>
        <v>5295.5199999999995</v>
      </c>
    </row>
    <row r="8" spans="1:15" ht="12.75" customHeight="1">
      <c r="A8" s="8" t="s">
        <v>2</v>
      </c>
      <c r="B8" s="17">
        <v>69571.29</v>
      </c>
      <c r="C8" s="17">
        <v>123729.07</v>
      </c>
      <c r="D8" s="17">
        <v>72155.67</v>
      </c>
      <c r="E8" s="17">
        <v>2251.4</v>
      </c>
      <c r="F8" s="17">
        <v>46200.02</v>
      </c>
      <c r="G8" s="17">
        <v>27121.06</v>
      </c>
      <c r="H8" s="17">
        <v>92638.98</v>
      </c>
      <c r="I8" s="17">
        <v>217045.32</v>
      </c>
      <c r="J8" s="17">
        <v>35193.63</v>
      </c>
      <c r="K8" s="17">
        <v>53797.52</v>
      </c>
      <c r="L8" s="17">
        <v>138278.71</v>
      </c>
      <c r="M8" s="17">
        <v>43928.45</v>
      </c>
      <c r="N8" s="17">
        <v>91168.06</v>
      </c>
      <c r="O8" s="16">
        <f aca="true" t="shared" si="0" ref="O8:O25">SUM(B8:N8)</f>
        <v>1013079.1799999999</v>
      </c>
    </row>
    <row r="9" spans="1:15" ht="12.75" customHeight="1">
      <c r="A9" s="8" t="s">
        <v>3</v>
      </c>
      <c r="B9" s="17">
        <v>10025.69</v>
      </c>
      <c r="C9" s="17">
        <v>1607.36</v>
      </c>
      <c r="D9" s="17">
        <v>4212.46</v>
      </c>
      <c r="E9" s="17">
        <v>726.12</v>
      </c>
      <c r="F9" s="17">
        <v>2338.2</v>
      </c>
      <c r="G9" s="17">
        <v>620.87</v>
      </c>
      <c r="H9" s="17">
        <v>5714.21</v>
      </c>
      <c r="I9" s="17">
        <v>12545.85</v>
      </c>
      <c r="J9" s="17">
        <v>3051.57</v>
      </c>
      <c r="K9" s="17">
        <v>3037.12</v>
      </c>
      <c r="L9" s="17">
        <v>6511.57</v>
      </c>
      <c r="M9" s="17">
        <v>8103.06</v>
      </c>
      <c r="N9" s="17">
        <v>11777.45</v>
      </c>
      <c r="O9" s="16">
        <f t="shared" si="0"/>
        <v>70271.53</v>
      </c>
    </row>
    <row r="10" spans="1:15" ht="12.75" customHeight="1">
      <c r="A10" s="8" t="s">
        <v>5</v>
      </c>
      <c r="B10" s="17">
        <v>10434.6</v>
      </c>
      <c r="C10" s="17">
        <v>2383.03</v>
      </c>
      <c r="D10" s="17">
        <v>13247.28</v>
      </c>
      <c r="E10" s="17">
        <v>46.9</v>
      </c>
      <c r="F10" s="17">
        <v>1748.51</v>
      </c>
      <c r="G10" s="17">
        <v>292.96</v>
      </c>
      <c r="H10" s="17">
        <v>7502.88</v>
      </c>
      <c r="I10" s="17">
        <v>10670.04</v>
      </c>
      <c r="J10" s="17">
        <v>849.81</v>
      </c>
      <c r="K10" s="17">
        <v>2341.11</v>
      </c>
      <c r="L10" s="17">
        <v>6913.92</v>
      </c>
      <c r="M10" s="17">
        <v>3177.28</v>
      </c>
      <c r="N10" s="17">
        <v>5714.57</v>
      </c>
      <c r="O10" s="16">
        <f t="shared" si="0"/>
        <v>65322.89</v>
      </c>
    </row>
    <row r="11" spans="1:15" ht="12.75" customHeight="1">
      <c r="A11" s="8" t="s">
        <v>6</v>
      </c>
      <c r="B11" s="17">
        <v>42645.85</v>
      </c>
      <c r="C11" s="17">
        <v>86857.8</v>
      </c>
      <c r="D11" s="17">
        <v>45013.51</v>
      </c>
      <c r="E11" s="17">
        <v>410.74</v>
      </c>
      <c r="F11" s="17">
        <v>11825.67</v>
      </c>
      <c r="G11" s="17">
        <v>2966.23</v>
      </c>
      <c r="H11" s="17">
        <v>55400.87</v>
      </c>
      <c r="I11" s="17">
        <v>98987.72</v>
      </c>
      <c r="J11" s="17">
        <v>10573.02</v>
      </c>
      <c r="K11" s="17">
        <v>31054.04</v>
      </c>
      <c r="L11" s="17">
        <v>75577.08</v>
      </c>
      <c r="M11" s="17">
        <v>16167.45</v>
      </c>
      <c r="N11" s="17">
        <v>89876.28</v>
      </c>
      <c r="O11" s="16">
        <f t="shared" si="0"/>
        <v>567356.26</v>
      </c>
    </row>
    <row r="12" spans="1:15" ht="12.75" customHeight="1">
      <c r="A12" s="8" t="s">
        <v>7</v>
      </c>
      <c r="B12" s="17">
        <v>8323.29</v>
      </c>
      <c r="C12" s="17">
        <v>3427.7</v>
      </c>
      <c r="D12" s="17">
        <v>11859.36</v>
      </c>
      <c r="E12" s="17">
        <v>42.41</v>
      </c>
      <c r="F12" s="17">
        <v>1425.87</v>
      </c>
      <c r="G12" s="17">
        <v>456.39</v>
      </c>
      <c r="H12" s="17">
        <v>10820.86</v>
      </c>
      <c r="I12" s="17">
        <v>24633.13</v>
      </c>
      <c r="J12" s="17">
        <v>3073.13</v>
      </c>
      <c r="K12" s="17">
        <v>6037.34</v>
      </c>
      <c r="L12" s="17">
        <v>16350.12</v>
      </c>
      <c r="M12" s="17">
        <v>5779.27</v>
      </c>
      <c r="N12" s="17">
        <v>26836.22</v>
      </c>
      <c r="O12" s="16">
        <f t="shared" si="0"/>
        <v>119065.09000000001</v>
      </c>
    </row>
    <row r="13" spans="1:15" ht="12.75" customHeight="1">
      <c r="A13" s="8" t="s">
        <v>8</v>
      </c>
      <c r="B13" s="17">
        <v>60204.02</v>
      </c>
      <c r="C13" s="17">
        <v>44986.71</v>
      </c>
      <c r="D13" s="17">
        <v>29462.42</v>
      </c>
      <c r="E13" s="17">
        <v>423.58</v>
      </c>
      <c r="F13" s="17">
        <v>13282.22</v>
      </c>
      <c r="G13" s="17">
        <v>3144.12</v>
      </c>
      <c r="H13" s="17">
        <v>58049.54</v>
      </c>
      <c r="I13" s="17">
        <v>75875.63</v>
      </c>
      <c r="J13" s="17">
        <v>14405.99</v>
      </c>
      <c r="K13" s="17">
        <v>19212.4</v>
      </c>
      <c r="L13" s="17">
        <v>102428.06</v>
      </c>
      <c r="M13" s="17">
        <v>22892.68</v>
      </c>
      <c r="N13" s="17">
        <v>37988.4</v>
      </c>
      <c r="O13" s="16">
        <f t="shared" si="0"/>
        <v>482355.77</v>
      </c>
    </row>
    <row r="14" spans="1:15" ht="12.75" customHeight="1">
      <c r="A14" s="8" t="s">
        <v>10</v>
      </c>
      <c r="B14" s="17">
        <v>23442.51</v>
      </c>
      <c r="C14" s="17">
        <v>92833.9</v>
      </c>
      <c r="D14" s="17">
        <v>26269.52</v>
      </c>
      <c r="E14" s="17">
        <v>366.25</v>
      </c>
      <c r="F14" s="17">
        <v>6500.68</v>
      </c>
      <c r="G14" s="17">
        <v>6011.67</v>
      </c>
      <c r="H14" s="17">
        <v>26317.68</v>
      </c>
      <c r="I14" s="17">
        <v>33390.37</v>
      </c>
      <c r="J14" s="17">
        <v>6148.59</v>
      </c>
      <c r="K14" s="17">
        <v>7692.62</v>
      </c>
      <c r="L14" s="17">
        <v>20935.97</v>
      </c>
      <c r="M14" s="17">
        <v>16576.25</v>
      </c>
      <c r="N14" s="17">
        <v>38830.59</v>
      </c>
      <c r="O14" s="16">
        <f t="shared" si="0"/>
        <v>305316.6</v>
      </c>
    </row>
    <row r="15" spans="1:15" ht="12.75" customHeight="1">
      <c r="A15" s="9" t="s">
        <v>11</v>
      </c>
      <c r="B15" s="17">
        <v>8964.89</v>
      </c>
      <c r="C15" s="17">
        <v>10748.55</v>
      </c>
      <c r="D15" s="17">
        <v>6727.33</v>
      </c>
      <c r="E15" s="17">
        <v>57.41</v>
      </c>
      <c r="F15" s="17">
        <v>1626.12</v>
      </c>
      <c r="G15" s="17">
        <v>304.79</v>
      </c>
      <c r="H15" s="17">
        <v>7816.39</v>
      </c>
      <c r="I15" s="17">
        <v>13405.4</v>
      </c>
      <c r="J15" s="17">
        <v>1174.86</v>
      </c>
      <c r="K15" s="17">
        <v>2127.7</v>
      </c>
      <c r="L15" s="17">
        <v>4848.71</v>
      </c>
      <c r="M15" s="17">
        <v>1972.36</v>
      </c>
      <c r="N15" s="17">
        <v>7324.57</v>
      </c>
      <c r="O15" s="16">
        <f t="shared" si="0"/>
        <v>67099.07999999999</v>
      </c>
    </row>
    <row r="16" spans="1:15" ht="12.75" customHeight="1">
      <c r="A16" s="9" t="s">
        <v>12</v>
      </c>
      <c r="B16" s="17">
        <v>12494.57</v>
      </c>
      <c r="C16" s="17">
        <v>46659.83</v>
      </c>
      <c r="D16" s="17">
        <v>13088.98</v>
      </c>
      <c r="E16" s="17">
        <v>651.01</v>
      </c>
      <c r="F16" s="17">
        <v>1720.23</v>
      </c>
      <c r="G16" s="17">
        <v>1395.16</v>
      </c>
      <c r="H16" s="17">
        <v>16258.21</v>
      </c>
      <c r="I16" s="17">
        <v>23932.41</v>
      </c>
      <c r="J16" s="17">
        <v>3650.68</v>
      </c>
      <c r="K16" s="17">
        <v>13568.83</v>
      </c>
      <c r="L16" s="17">
        <v>12218.23</v>
      </c>
      <c r="M16" s="17">
        <v>5387.62</v>
      </c>
      <c r="N16" s="17">
        <v>26926.41</v>
      </c>
      <c r="O16" s="16">
        <f t="shared" si="0"/>
        <v>177952.16999999998</v>
      </c>
    </row>
    <row r="17" spans="1:15" ht="12.75" customHeight="1">
      <c r="A17" s="9" t="s">
        <v>13</v>
      </c>
      <c r="B17" s="17">
        <v>20668.49</v>
      </c>
      <c r="C17" s="17">
        <v>8482.74</v>
      </c>
      <c r="D17" s="17">
        <v>19088.68</v>
      </c>
      <c r="E17" s="17">
        <v>1403.17</v>
      </c>
      <c r="F17" s="17">
        <v>5482.65</v>
      </c>
      <c r="G17" s="17">
        <v>16955.96</v>
      </c>
      <c r="H17" s="17">
        <v>19108.84</v>
      </c>
      <c r="I17" s="17">
        <v>24847.31</v>
      </c>
      <c r="J17" s="17">
        <v>11222.09</v>
      </c>
      <c r="K17" s="17">
        <v>2904.3</v>
      </c>
      <c r="L17" s="17">
        <v>6917.56</v>
      </c>
      <c r="M17" s="17">
        <v>13928.01</v>
      </c>
      <c r="N17" s="17">
        <v>22261.63</v>
      </c>
      <c r="O17" s="16">
        <f t="shared" si="0"/>
        <v>173271.43000000002</v>
      </c>
    </row>
    <row r="18" spans="1:15" ht="12.75" customHeight="1">
      <c r="A18" s="9" t="s">
        <v>15</v>
      </c>
      <c r="B18" s="17">
        <v>12884.65</v>
      </c>
      <c r="C18" s="17">
        <v>16315.8</v>
      </c>
      <c r="D18" s="17">
        <v>7673.55</v>
      </c>
      <c r="E18" s="17">
        <v>224.38</v>
      </c>
      <c r="F18" s="17">
        <v>1464.36</v>
      </c>
      <c r="G18" s="17">
        <v>1300.41</v>
      </c>
      <c r="H18" s="17">
        <v>12718.89</v>
      </c>
      <c r="I18" s="17">
        <v>15544.14</v>
      </c>
      <c r="J18" s="17">
        <v>4169.52</v>
      </c>
      <c r="K18" s="17">
        <v>1193.39</v>
      </c>
      <c r="L18" s="17">
        <v>4332.23</v>
      </c>
      <c r="M18" s="17">
        <v>14114.54</v>
      </c>
      <c r="N18" s="17">
        <v>7686.31</v>
      </c>
      <c r="O18" s="16">
        <f t="shared" si="0"/>
        <v>99622.16999999998</v>
      </c>
    </row>
    <row r="19" spans="1:15" ht="12.75" customHeight="1">
      <c r="A19" s="9" t="s">
        <v>16</v>
      </c>
      <c r="B19" s="17">
        <v>3478.66</v>
      </c>
      <c r="C19" s="17">
        <v>2185.93</v>
      </c>
      <c r="D19" s="17">
        <v>913.73</v>
      </c>
      <c r="E19" s="17">
        <v>12.47</v>
      </c>
      <c r="F19" s="17">
        <v>594.49</v>
      </c>
      <c r="G19" s="17">
        <v>95.67</v>
      </c>
      <c r="H19" s="17">
        <v>1645.66</v>
      </c>
      <c r="I19" s="17">
        <v>1751.54</v>
      </c>
      <c r="J19" s="17">
        <v>126.21</v>
      </c>
      <c r="K19" s="17">
        <v>370.98</v>
      </c>
      <c r="L19" s="17">
        <v>455.76</v>
      </c>
      <c r="M19" s="17">
        <v>3460.12</v>
      </c>
      <c r="N19" s="17">
        <v>1016.85</v>
      </c>
      <c r="O19" s="16">
        <f t="shared" si="0"/>
        <v>16108.070000000002</v>
      </c>
    </row>
    <row r="20" spans="1:15" ht="12.75" customHeight="1">
      <c r="A20" s="9" t="s">
        <v>17</v>
      </c>
      <c r="B20" s="17">
        <v>35010.15</v>
      </c>
      <c r="C20" s="17">
        <v>28452.13</v>
      </c>
      <c r="D20" s="17">
        <v>15426.29</v>
      </c>
      <c r="E20" s="17">
        <v>1169.51</v>
      </c>
      <c r="F20" s="17">
        <v>2881.69</v>
      </c>
      <c r="G20" s="17">
        <v>1411.65</v>
      </c>
      <c r="H20" s="17">
        <v>18375.23</v>
      </c>
      <c r="I20" s="17">
        <v>30801.59</v>
      </c>
      <c r="J20" s="17">
        <v>5856.49</v>
      </c>
      <c r="K20" s="17">
        <v>7106.88</v>
      </c>
      <c r="L20" s="17">
        <v>6620.12</v>
      </c>
      <c r="M20" s="17">
        <v>26385.08</v>
      </c>
      <c r="N20" s="17">
        <v>19424.13</v>
      </c>
      <c r="O20" s="16">
        <f t="shared" si="0"/>
        <v>198920.94</v>
      </c>
    </row>
    <row r="21" spans="1:15" ht="12.75" customHeight="1">
      <c r="A21" s="9" t="s">
        <v>18</v>
      </c>
      <c r="B21" s="17">
        <v>23795.2</v>
      </c>
      <c r="C21" s="17">
        <v>29405.41</v>
      </c>
      <c r="D21" s="17">
        <v>12054.91</v>
      </c>
      <c r="E21" s="17">
        <v>398.37</v>
      </c>
      <c r="F21" s="17">
        <v>2090.1</v>
      </c>
      <c r="G21" s="17">
        <v>430.39</v>
      </c>
      <c r="H21" s="17">
        <v>15901.62</v>
      </c>
      <c r="I21" s="17">
        <v>34969.21</v>
      </c>
      <c r="J21" s="17">
        <v>1072.41</v>
      </c>
      <c r="K21" s="17">
        <v>1699.39</v>
      </c>
      <c r="L21" s="17">
        <v>7605.38</v>
      </c>
      <c r="M21" s="17">
        <v>10784.55</v>
      </c>
      <c r="N21" s="17">
        <v>21721.12</v>
      </c>
      <c r="O21" s="16">
        <f t="shared" si="0"/>
        <v>161928.06</v>
      </c>
    </row>
    <row r="22" spans="1:15" ht="12.75" customHeight="1">
      <c r="A22" s="9" t="s">
        <v>19</v>
      </c>
      <c r="B22" s="17">
        <v>4903.05</v>
      </c>
      <c r="C22" s="17">
        <v>1136.04</v>
      </c>
      <c r="D22" s="17">
        <v>1695.42</v>
      </c>
      <c r="E22" s="17">
        <v>147.01</v>
      </c>
      <c r="F22" s="17">
        <v>233.16</v>
      </c>
      <c r="G22" s="17">
        <v>131.53</v>
      </c>
      <c r="H22" s="17">
        <v>3459.52</v>
      </c>
      <c r="I22" s="17">
        <v>3486.6</v>
      </c>
      <c r="J22" s="17">
        <v>88.55</v>
      </c>
      <c r="K22" s="17">
        <v>427.19</v>
      </c>
      <c r="L22" s="17">
        <v>1286.08</v>
      </c>
      <c r="M22" s="17">
        <v>8542.64</v>
      </c>
      <c r="N22" s="17">
        <v>3365.64</v>
      </c>
      <c r="O22" s="16">
        <f t="shared" si="0"/>
        <v>28902.43</v>
      </c>
    </row>
    <row r="23" spans="1:15" ht="12.75" customHeight="1">
      <c r="A23" s="9" t="s">
        <v>20</v>
      </c>
      <c r="B23" s="17">
        <v>9239.67</v>
      </c>
      <c r="C23" s="17">
        <v>2003.5</v>
      </c>
      <c r="D23" s="17">
        <v>4160.33</v>
      </c>
      <c r="E23" s="17">
        <v>227.74</v>
      </c>
      <c r="F23" s="17">
        <v>711.34</v>
      </c>
      <c r="G23" s="17">
        <v>4</v>
      </c>
      <c r="H23" s="17">
        <v>5970.89</v>
      </c>
      <c r="I23" s="17">
        <v>6891.82</v>
      </c>
      <c r="J23" s="17">
        <v>293.73</v>
      </c>
      <c r="K23" s="17">
        <v>435.55</v>
      </c>
      <c r="L23" s="17">
        <v>1069.75</v>
      </c>
      <c r="M23" s="17">
        <v>941.55</v>
      </c>
      <c r="N23" s="17">
        <v>4291.33</v>
      </c>
      <c r="O23" s="16">
        <f t="shared" si="0"/>
        <v>36241.2</v>
      </c>
    </row>
    <row r="24" spans="1:15" ht="12.75" customHeight="1">
      <c r="A24" s="9" t="s">
        <v>22</v>
      </c>
      <c r="B24" s="17">
        <v>26143.22</v>
      </c>
      <c r="C24" s="17">
        <v>3828.81</v>
      </c>
      <c r="D24" s="17">
        <v>10358.82</v>
      </c>
      <c r="E24" s="17">
        <v>4471.63</v>
      </c>
      <c r="F24" s="17">
        <v>2920.09</v>
      </c>
      <c r="G24" s="17">
        <v>1606.59</v>
      </c>
      <c r="H24" s="17">
        <v>17121.57</v>
      </c>
      <c r="I24" s="17">
        <v>19230.34</v>
      </c>
      <c r="J24" s="17">
        <v>5367.27</v>
      </c>
      <c r="K24" s="17">
        <v>1136.23</v>
      </c>
      <c r="L24" s="17">
        <v>3345.68</v>
      </c>
      <c r="M24" s="17">
        <v>5589.17</v>
      </c>
      <c r="N24" s="17">
        <v>15053.66</v>
      </c>
      <c r="O24" s="16">
        <f t="shared" si="0"/>
        <v>116173.08</v>
      </c>
    </row>
    <row r="25" spans="1:15" ht="12.75" customHeight="1">
      <c r="A25" s="9" t="s">
        <v>23</v>
      </c>
      <c r="B25" s="18">
        <v>10719.67</v>
      </c>
      <c r="C25" s="18">
        <v>1358.22</v>
      </c>
      <c r="D25" s="18">
        <v>6073.39</v>
      </c>
      <c r="E25" s="18">
        <v>1431.86</v>
      </c>
      <c r="F25" s="18">
        <v>1594.16</v>
      </c>
      <c r="G25" s="18">
        <v>10.58</v>
      </c>
      <c r="H25" s="18">
        <v>6690.86</v>
      </c>
      <c r="I25" s="18">
        <v>9816.8</v>
      </c>
      <c r="J25" s="18">
        <v>431.29</v>
      </c>
      <c r="K25" s="18">
        <v>296.37</v>
      </c>
      <c r="L25" s="18">
        <v>1133.93</v>
      </c>
      <c r="M25" s="18">
        <v>636.24</v>
      </c>
      <c r="N25" s="18">
        <v>5940.73</v>
      </c>
      <c r="O25" s="16">
        <f t="shared" si="0"/>
        <v>46134.100000000006</v>
      </c>
    </row>
    <row r="26" ht="12.75" customHeight="1">
      <c r="A26" s="9"/>
    </row>
    <row r="27" spans="1:17" ht="12.75" customHeight="1">
      <c r="A27" s="10" t="s">
        <v>25</v>
      </c>
      <c r="B27" s="6">
        <f aca="true" t="shared" si="1" ref="B27:N27">SUM(B28:B32)</f>
        <v>432164.84</v>
      </c>
      <c r="C27" s="6">
        <f t="shared" si="1"/>
        <v>542385.27</v>
      </c>
      <c r="D27" s="6">
        <f t="shared" si="1"/>
        <v>327336.45</v>
      </c>
      <c r="E27" s="6">
        <f t="shared" si="1"/>
        <v>15738.710000000001</v>
      </c>
      <c r="F27" s="6">
        <f t="shared" si="1"/>
        <v>115065.51999999997</v>
      </c>
      <c r="G27" s="6">
        <f t="shared" si="1"/>
        <v>66867.40000000001</v>
      </c>
      <c r="H27" s="6">
        <f t="shared" si="1"/>
        <v>421965.12</v>
      </c>
      <c r="I27" s="6">
        <f t="shared" si="1"/>
        <v>733873.1900000001</v>
      </c>
      <c r="J27" s="6">
        <f t="shared" si="1"/>
        <v>116408.82999999999</v>
      </c>
      <c r="K27" s="6">
        <f t="shared" si="1"/>
        <v>168706.68000000002</v>
      </c>
      <c r="L27" s="6">
        <f t="shared" si="1"/>
        <v>472184.42</v>
      </c>
      <c r="M27" s="6">
        <f t="shared" si="1"/>
        <v>275023.18</v>
      </c>
      <c r="N27" s="6">
        <f t="shared" si="1"/>
        <v>469906.13000000006</v>
      </c>
      <c r="O27" s="6">
        <f>SUM(O28:O32)</f>
        <v>4157625.74</v>
      </c>
      <c r="P27" s="6"/>
      <c r="Q27" s="6"/>
    </row>
    <row r="28" spans="1:15" ht="12.75" customHeight="1">
      <c r="A28" s="1" t="s">
        <v>4</v>
      </c>
      <c r="B28" s="5">
        <f aca="true" t="shared" si="2" ref="B28:N28">SUM(B6:B9)</f>
        <v>118812.34999999999</v>
      </c>
      <c r="C28" s="5">
        <f t="shared" si="2"/>
        <v>161319.16999999998</v>
      </c>
      <c r="D28" s="5">
        <f t="shared" si="2"/>
        <v>104222.93000000001</v>
      </c>
      <c r="E28" s="5">
        <f t="shared" si="2"/>
        <v>4254.27</v>
      </c>
      <c r="F28" s="5">
        <f t="shared" si="2"/>
        <v>58964.17999999999</v>
      </c>
      <c r="G28" s="5">
        <f t="shared" si="2"/>
        <v>30349.3</v>
      </c>
      <c r="H28" s="5">
        <f t="shared" si="2"/>
        <v>138805.61</v>
      </c>
      <c r="I28" s="5">
        <f t="shared" si="2"/>
        <v>305639.14</v>
      </c>
      <c r="J28" s="5">
        <f t="shared" si="2"/>
        <v>47905.189999999995</v>
      </c>
      <c r="K28" s="5">
        <f t="shared" si="2"/>
        <v>71102.35999999999</v>
      </c>
      <c r="L28" s="5">
        <f t="shared" si="2"/>
        <v>200145.84</v>
      </c>
      <c r="M28" s="5">
        <f t="shared" si="2"/>
        <v>118688.37</v>
      </c>
      <c r="N28" s="5">
        <f t="shared" si="2"/>
        <v>135647.69</v>
      </c>
      <c r="O28" s="5">
        <f>SUM(O6:O9)</f>
        <v>1495856.4</v>
      </c>
    </row>
    <row r="29" spans="1:15" ht="12.75" customHeight="1">
      <c r="A29" s="1" t="s">
        <v>9</v>
      </c>
      <c r="B29" s="5">
        <f aca="true" t="shared" si="3" ref="B29:N29">SUM(B10:B13)</f>
        <v>121607.76</v>
      </c>
      <c r="C29" s="5">
        <f t="shared" si="3"/>
        <v>137655.24</v>
      </c>
      <c r="D29" s="5">
        <f t="shared" si="3"/>
        <v>99582.56999999999</v>
      </c>
      <c r="E29" s="5">
        <f t="shared" si="3"/>
        <v>923.6299999999999</v>
      </c>
      <c r="F29" s="5">
        <f t="shared" si="3"/>
        <v>28282.269999999997</v>
      </c>
      <c r="G29" s="5">
        <f t="shared" si="3"/>
        <v>6859.7</v>
      </c>
      <c r="H29" s="5">
        <f t="shared" si="3"/>
        <v>131774.15</v>
      </c>
      <c r="I29" s="5">
        <f t="shared" si="3"/>
        <v>210166.52000000002</v>
      </c>
      <c r="J29" s="5">
        <f t="shared" si="3"/>
        <v>28901.949999999997</v>
      </c>
      <c r="K29" s="5">
        <f t="shared" si="3"/>
        <v>58644.89000000001</v>
      </c>
      <c r="L29" s="5">
        <f t="shared" si="3"/>
        <v>201269.18</v>
      </c>
      <c r="M29" s="5">
        <f t="shared" si="3"/>
        <v>48016.68</v>
      </c>
      <c r="N29" s="5">
        <f t="shared" si="3"/>
        <v>160415.47</v>
      </c>
      <c r="O29" s="5">
        <f>SUM(O10:O13)</f>
        <v>1234100.01</v>
      </c>
    </row>
    <row r="30" spans="1:15" ht="12.75" customHeight="1">
      <c r="A30" s="1" t="s">
        <v>14</v>
      </c>
      <c r="B30" s="6">
        <f aca="true" t="shared" si="4" ref="B30:N30">SUM(B14:B17)</f>
        <v>65570.46</v>
      </c>
      <c r="C30" s="6">
        <f t="shared" si="4"/>
        <v>158725.02</v>
      </c>
      <c r="D30" s="6">
        <f t="shared" si="4"/>
        <v>65174.51</v>
      </c>
      <c r="E30" s="6">
        <f t="shared" si="4"/>
        <v>2477.84</v>
      </c>
      <c r="F30" s="6">
        <f t="shared" si="4"/>
        <v>15329.68</v>
      </c>
      <c r="G30" s="6">
        <f t="shared" si="4"/>
        <v>24667.579999999998</v>
      </c>
      <c r="H30" s="6">
        <f t="shared" si="4"/>
        <v>69501.12</v>
      </c>
      <c r="I30" s="6">
        <f t="shared" si="4"/>
        <v>95575.49</v>
      </c>
      <c r="J30" s="6">
        <f t="shared" si="4"/>
        <v>22196.22</v>
      </c>
      <c r="K30" s="6">
        <f t="shared" si="4"/>
        <v>26293.45</v>
      </c>
      <c r="L30" s="6">
        <f t="shared" si="4"/>
        <v>44920.47</v>
      </c>
      <c r="M30" s="6">
        <f t="shared" si="4"/>
        <v>37864.24</v>
      </c>
      <c r="N30" s="6">
        <f t="shared" si="4"/>
        <v>95343.2</v>
      </c>
      <c r="O30" s="6">
        <f>SUM(O14:O17)</f>
        <v>723639.2799999999</v>
      </c>
    </row>
    <row r="31" spans="1:15" ht="12.75" customHeight="1">
      <c r="A31" s="2" t="s">
        <v>21</v>
      </c>
      <c r="B31" s="5">
        <f aca="true" t="shared" si="5" ref="B31:N31">SUM(B18:B23)</f>
        <v>89311.38</v>
      </c>
      <c r="C31" s="5">
        <f t="shared" si="5"/>
        <v>79498.81</v>
      </c>
      <c r="D31" s="5">
        <f t="shared" si="5"/>
        <v>41924.229999999996</v>
      </c>
      <c r="E31" s="5">
        <f t="shared" si="5"/>
        <v>2179.48</v>
      </c>
      <c r="F31" s="5">
        <f t="shared" si="5"/>
        <v>7975.139999999999</v>
      </c>
      <c r="G31" s="5">
        <f t="shared" si="5"/>
        <v>3373.6500000000005</v>
      </c>
      <c r="H31" s="5">
        <f t="shared" si="5"/>
        <v>58071.81</v>
      </c>
      <c r="I31" s="5">
        <f t="shared" si="5"/>
        <v>93444.90000000002</v>
      </c>
      <c r="J31" s="5">
        <f t="shared" si="5"/>
        <v>11606.91</v>
      </c>
      <c r="K31" s="5">
        <f t="shared" si="5"/>
        <v>11233.38</v>
      </c>
      <c r="L31" s="5">
        <f t="shared" si="5"/>
        <v>21369.32</v>
      </c>
      <c r="M31" s="5">
        <f t="shared" si="5"/>
        <v>64228.48000000001</v>
      </c>
      <c r="N31" s="5">
        <f t="shared" si="5"/>
        <v>57505.380000000005</v>
      </c>
      <c r="O31" s="5">
        <f>SUM(O18:O23)</f>
        <v>541722.87</v>
      </c>
    </row>
    <row r="32" spans="1:15" ht="12.75" customHeight="1">
      <c r="A32" s="11" t="s">
        <v>24</v>
      </c>
      <c r="B32" s="7">
        <f aca="true" t="shared" si="6" ref="B32:N32">SUM(B24:B25)</f>
        <v>36862.89</v>
      </c>
      <c r="C32" s="7">
        <f t="shared" si="6"/>
        <v>5187.03</v>
      </c>
      <c r="D32" s="7">
        <f t="shared" si="6"/>
        <v>16432.21</v>
      </c>
      <c r="E32" s="7">
        <f t="shared" si="6"/>
        <v>5903.49</v>
      </c>
      <c r="F32" s="7">
        <f t="shared" si="6"/>
        <v>4514.25</v>
      </c>
      <c r="G32" s="7">
        <f t="shared" si="6"/>
        <v>1617.1699999999998</v>
      </c>
      <c r="H32" s="7">
        <f t="shared" si="6"/>
        <v>23812.43</v>
      </c>
      <c r="I32" s="7">
        <f t="shared" si="6"/>
        <v>29047.14</v>
      </c>
      <c r="J32" s="7">
        <f t="shared" si="6"/>
        <v>5798.56</v>
      </c>
      <c r="K32" s="7">
        <f t="shared" si="6"/>
        <v>1432.6</v>
      </c>
      <c r="L32" s="7">
        <f t="shared" si="6"/>
        <v>4479.61</v>
      </c>
      <c r="M32" s="7">
        <f t="shared" si="6"/>
        <v>6225.41</v>
      </c>
      <c r="N32" s="7">
        <f t="shared" si="6"/>
        <v>20994.39</v>
      </c>
      <c r="O32" s="7">
        <f>SUM(O24:O25)</f>
        <v>162307.18</v>
      </c>
    </row>
    <row r="33" ht="12.75" customHeight="1"/>
    <row r="34" ht="12.75" customHeight="1">
      <c r="A34" s="12" t="s">
        <v>27</v>
      </c>
    </row>
    <row r="35" ht="12.75" customHeight="1">
      <c r="A35" s="15" t="s">
        <v>38</v>
      </c>
    </row>
    <row r="36" ht="12.75" customHeight="1"/>
    <row r="37" ht="12.75" customHeight="1"/>
    <row r="38" ht="12.75" customHeight="1"/>
  </sheetData>
  <sheetProtection/>
  <mergeCells count="4">
    <mergeCell ref="A3:A4"/>
    <mergeCell ref="B3:N3"/>
    <mergeCell ref="O3:O4"/>
    <mergeCell ref="A1:O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  <ignoredErrors>
    <ignoredError sqref="B28:O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2013-01-24T07:41:22Z</cp:lastPrinted>
  <dcterms:created xsi:type="dcterms:W3CDTF">2009-03-30T14:06:39Z</dcterms:created>
  <dcterms:modified xsi:type="dcterms:W3CDTF">2013-01-24T08:03:44Z</dcterms:modified>
  <cp:category/>
  <cp:version/>
  <cp:contentType/>
  <cp:contentStatus/>
</cp:coreProperties>
</file>