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tabRatio="777" activeTab="0"/>
  </bookViews>
  <sheets>
    <sheet name="12.3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<sst xmlns="http://schemas.openxmlformats.org/spreadsheetml/2006/main" count="45" uniqueCount="45">
  <si>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TOTALE</t>
  </si>
  <si>
    <t>Piemonte</t>
  </si>
  <si>
    <t>Lombardia</t>
  </si>
  <si>
    <t>Liguria</t>
  </si>
  <si>
    <t>Nord-Ovest</t>
  </si>
  <si>
    <t>Trentino-Alto Adige / Südtirol</t>
  </si>
  <si>
    <t>Veneto</t>
  </si>
  <si>
    <t>Friuli-Venezia Giulia</t>
  </si>
  <si>
    <t>Emilia-Romagna</t>
  </si>
  <si>
    <t>Nord-Est</t>
  </si>
  <si>
    <t>Toscana</t>
  </si>
  <si>
    <t>Umbria</t>
  </si>
  <si>
    <t>Marche</t>
  </si>
  <si>
    <t>Lazio</t>
  </si>
  <si>
    <t>Centro</t>
  </si>
  <si>
    <t>Abruzzo</t>
  </si>
  <si>
    <t>Molise</t>
  </si>
  <si>
    <t>Campania</t>
  </si>
  <si>
    <t>Puglia</t>
  </si>
  <si>
    <t>Basilicata</t>
  </si>
  <si>
    <t>Calabria</t>
  </si>
  <si>
    <t>Sud</t>
  </si>
  <si>
    <t>Sicilia</t>
  </si>
  <si>
    <t>Sardegna</t>
  </si>
  <si>
    <t>Isole</t>
  </si>
  <si>
    <t>ITALIA</t>
  </si>
  <si>
    <t>REGIONI
AREE GEOGRAFICHE</t>
  </si>
  <si>
    <r>
      <t>Fonte:</t>
    </r>
    <r>
      <rPr>
        <sz val="7"/>
        <rFont val="Arial"/>
        <family val="2"/>
      </rPr>
      <t xml:space="preserve"> Istat - Asia</t>
    </r>
  </si>
  <si>
    <t>CA
Industrie alimentari, delle bevande e del tabacco</t>
  </si>
  <si>
    <t>CC
Industria del legno, della carta e stampa</t>
  </si>
  <si>
    <t>CF
Produzione di articoli farmaceutici, chimico-medicinali e botanici</t>
  </si>
  <si>
    <t>Valle d'Aosta / Vallée d'Aoste</t>
  </si>
  <si>
    <t>Settore di attività economica C</t>
  </si>
  <si>
    <t>CB
Industrie tessili, abbigliamento, pelli e accessori</t>
  </si>
  <si>
    <t>CD
Fabbricazione di coke e prodotti petroliferi raffinati</t>
  </si>
  <si>
    <t>CE
Fabbricazione di sostanze e prodotti chimici</t>
  </si>
  <si>
    <t>CG
Fabbricazione di articoli in gomma e materie plastiche, altri prodotti della lavorazione di minerali non metalliferi</t>
  </si>
  <si>
    <t>CH
Fabbricazione di metalli di base e lavorazione di prodotti in metallo, esclusi macchine e impianti</t>
  </si>
  <si>
    <t xml:space="preserve">CI
Fabbricazione computer, apparecchi elettronici e ottici </t>
  </si>
  <si>
    <t>CJ
Fabbricazione di apparecchi elettrici</t>
  </si>
  <si>
    <t>CK
Fabbricazione di macchinari ed apparecchi n.c.a.</t>
  </si>
  <si>
    <t xml:space="preserve">CL
Fabbricazione di mezzi di trasporto </t>
  </si>
  <si>
    <t>(*) classificazione delle attività economiche Ateco 2007</t>
  </si>
  <si>
    <t>CM
Altre attività manifatturiere, riparazione ed installazione di macchine ed apparecchiature</t>
  </si>
  <si>
    <r>
      <t xml:space="preserve">Tavola 12.3 - Unità locali delle imprese per sottosezione di attività economica manifatturiera, regione e aree geografiche - Valori assoluti -  Anno 2009 </t>
    </r>
    <r>
      <rPr>
        <i/>
        <sz val="9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</si>
</sst>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 quotePrefix="1">
      <alignment horizontal="right" vertical="top" wrapText="1"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top"/>
    </xf>
    <xf numFmtId="0" fontId="4" fillId="0" borderId="0" xfId="0" applyFont="1" applyBorder="1" applyAlignment="1">
      <alignment/>
    </xf>
    <xf numFmtId="0" fontId="2" fillId="0" borderId="10" xfId="0" applyFont="1" applyBorder="1" applyAlignment="1" quotePrefix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 horizontal="left" vertical="center" wrapText="1"/>
    </xf>
    <xf numFmtId="0" fontId="1" fillId="0" borderId="0" xfId="0" applyFont="1" applyFill="1" applyBorder="1" applyAlignment="1" quotePrefix="1">
      <alignment horizontal="right" vertical="top" wrapText="1"/>
    </xf>
    <xf numFmtId="0" fontId="0" fillId="0" borderId="0" xfId="0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24.421875" style="3" customWidth="1"/>
    <col min="2" max="16" width="13.421875" style="3" customWidth="1"/>
    <col min="17" max="16384" width="9.140625" style="3" customWidth="1"/>
  </cols>
  <sheetData>
    <row r="1" spans="1:15" ht="12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11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2.75">
      <c r="A3" s="23" t="s">
        <v>26</v>
      </c>
      <c r="B3" s="25" t="s">
        <v>32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 t="s">
        <v>0</v>
      </c>
    </row>
    <row r="4" spans="1:15" ht="89.25" customHeight="1">
      <c r="A4" s="24"/>
      <c r="B4" s="4" t="s">
        <v>28</v>
      </c>
      <c r="C4" s="4" t="s">
        <v>33</v>
      </c>
      <c r="D4" s="4" t="s">
        <v>29</v>
      </c>
      <c r="E4" s="4" t="s">
        <v>34</v>
      </c>
      <c r="F4" s="4" t="s">
        <v>35</v>
      </c>
      <c r="G4" s="4" t="s">
        <v>30</v>
      </c>
      <c r="H4" s="4" t="s">
        <v>36</v>
      </c>
      <c r="I4" s="4" t="s">
        <v>37</v>
      </c>
      <c r="J4" s="4" t="s">
        <v>38</v>
      </c>
      <c r="K4" s="4" t="s">
        <v>39</v>
      </c>
      <c r="L4" s="4" t="s">
        <v>40</v>
      </c>
      <c r="M4" s="4" t="s">
        <v>41</v>
      </c>
      <c r="N4" s="4" t="s">
        <v>43</v>
      </c>
      <c r="O4" s="28"/>
    </row>
    <row r="5" spans="1:15" ht="12.7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</row>
    <row r="6" spans="1:15" ht="12.75" customHeight="1">
      <c r="A6" s="10" t="s">
        <v>1</v>
      </c>
      <c r="B6" s="18">
        <v>4728</v>
      </c>
      <c r="C6" s="18">
        <v>3328</v>
      </c>
      <c r="D6" s="18">
        <v>4660</v>
      </c>
      <c r="E6" s="18">
        <v>38</v>
      </c>
      <c r="F6" s="18">
        <v>489</v>
      </c>
      <c r="G6" s="18">
        <v>42</v>
      </c>
      <c r="H6" s="18">
        <v>2901</v>
      </c>
      <c r="I6" s="18">
        <v>8962</v>
      </c>
      <c r="J6" s="18">
        <v>750</v>
      </c>
      <c r="K6" s="18">
        <v>917</v>
      </c>
      <c r="L6" s="18">
        <v>3214</v>
      </c>
      <c r="M6" s="18">
        <v>979</v>
      </c>
      <c r="N6" s="18">
        <v>8276</v>
      </c>
      <c r="O6" s="6">
        <f aca="true" t="shared" si="0" ref="O6:O25">SUM(A6:N6)</f>
        <v>39284</v>
      </c>
    </row>
    <row r="7" spans="1:15" ht="12.75" customHeight="1">
      <c r="A7" s="7" t="s">
        <v>31</v>
      </c>
      <c r="B7" s="5">
        <v>138</v>
      </c>
      <c r="C7" s="5">
        <v>41</v>
      </c>
      <c r="D7" s="5">
        <v>245</v>
      </c>
      <c r="E7" s="5">
        <v>2</v>
      </c>
      <c r="F7" s="5">
        <v>4</v>
      </c>
      <c r="G7" s="5">
        <v>0</v>
      </c>
      <c r="H7" s="5">
        <v>70</v>
      </c>
      <c r="I7" s="5">
        <v>89</v>
      </c>
      <c r="J7" s="5">
        <v>9</v>
      </c>
      <c r="K7" s="5">
        <v>8</v>
      </c>
      <c r="L7" s="5">
        <v>18</v>
      </c>
      <c r="M7" s="5">
        <v>1</v>
      </c>
      <c r="N7" s="5">
        <v>139</v>
      </c>
      <c r="O7" s="5">
        <f t="shared" si="0"/>
        <v>764</v>
      </c>
    </row>
    <row r="8" spans="1:15" ht="12.75" customHeight="1">
      <c r="A8" s="10" t="s">
        <v>2</v>
      </c>
      <c r="B8" s="18">
        <v>7171</v>
      </c>
      <c r="C8" s="18">
        <v>13548</v>
      </c>
      <c r="D8" s="18">
        <v>10855</v>
      </c>
      <c r="E8" s="18">
        <v>77</v>
      </c>
      <c r="F8" s="18">
        <v>1864</v>
      </c>
      <c r="G8" s="18">
        <v>299</v>
      </c>
      <c r="H8" s="18">
        <v>7623</v>
      </c>
      <c r="I8" s="18">
        <v>23190</v>
      </c>
      <c r="J8" s="18">
        <v>2306</v>
      </c>
      <c r="K8" s="18">
        <v>3536</v>
      </c>
      <c r="L8" s="18">
        <v>9096</v>
      </c>
      <c r="M8" s="18">
        <v>1222</v>
      </c>
      <c r="N8" s="18">
        <v>20338</v>
      </c>
      <c r="O8" s="6">
        <f t="shared" si="0"/>
        <v>101125</v>
      </c>
    </row>
    <row r="9" spans="1:15" ht="12.75" customHeight="1">
      <c r="A9" s="10" t="s">
        <v>3</v>
      </c>
      <c r="B9" s="18">
        <v>2097</v>
      </c>
      <c r="C9" s="18">
        <v>596</v>
      </c>
      <c r="D9" s="18">
        <v>1206</v>
      </c>
      <c r="E9" s="18">
        <v>17</v>
      </c>
      <c r="F9" s="18">
        <v>169</v>
      </c>
      <c r="G9" s="18">
        <v>23</v>
      </c>
      <c r="H9" s="18">
        <v>724</v>
      </c>
      <c r="I9" s="18">
        <v>1654</v>
      </c>
      <c r="J9" s="18">
        <v>191</v>
      </c>
      <c r="K9" s="18">
        <v>163</v>
      </c>
      <c r="L9" s="18">
        <v>276</v>
      </c>
      <c r="M9" s="18">
        <v>257</v>
      </c>
      <c r="N9" s="18">
        <v>2537</v>
      </c>
      <c r="O9" s="6">
        <f t="shared" si="0"/>
        <v>9910</v>
      </c>
    </row>
    <row r="10" spans="1:15" ht="12.75" customHeight="1">
      <c r="A10" s="10" t="s">
        <v>5</v>
      </c>
      <c r="B10" s="18">
        <v>853</v>
      </c>
      <c r="C10" s="18">
        <v>356</v>
      </c>
      <c r="D10" s="18">
        <v>2158</v>
      </c>
      <c r="E10" s="18">
        <v>6</v>
      </c>
      <c r="F10" s="18">
        <v>56</v>
      </c>
      <c r="G10" s="18">
        <v>4</v>
      </c>
      <c r="H10" s="18">
        <v>812</v>
      </c>
      <c r="I10" s="18">
        <v>1109</v>
      </c>
      <c r="J10" s="18">
        <v>82</v>
      </c>
      <c r="K10" s="18">
        <v>119</v>
      </c>
      <c r="L10" s="18">
        <v>338</v>
      </c>
      <c r="M10" s="18">
        <v>42</v>
      </c>
      <c r="N10" s="18">
        <v>1305</v>
      </c>
      <c r="O10" s="6">
        <f t="shared" si="0"/>
        <v>7240</v>
      </c>
    </row>
    <row r="11" spans="1:15" ht="12.75" customHeight="1">
      <c r="A11" s="10" t="s">
        <v>6</v>
      </c>
      <c r="B11" s="18">
        <v>4341</v>
      </c>
      <c r="C11" s="18">
        <v>9101</v>
      </c>
      <c r="D11" s="18">
        <v>6442</v>
      </c>
      <c r="E11" s="18">
        <v>33</v>
      </c>
      <c r="F11" s="18">
        <v>619</v>
      </c>
      <c r="G11" s="18">
        <v>31</v>
      </c>
      <c r="H11" s="18">
        <v>4791</v>
      </c>
      <c r="I11" s="18">
        <v>9911</v>
      </c>
      <c r="J11" s="18">
        <v>782</v>
      </c>
      <c r="K11" s="18">
        <v>1838</v>
      </c>
      <c r="L11" s="18">
        <v>4121</v>
      </c>
      <c r="M11" s="18">
        <v>668</v>
      </c>
      <c r="N11" s="18">
        <v>12915</v>
      </c>
      <c r="O11" s="6">
        <f t="shared" si="0"/>
        <v>55593</v>
      </c>
    </row>
    <row r="12" spans="1:15" ht="12.75" customHeight="1">
      <c r="A12" s="10" t="s">
        <v>7</v>
      </c>
      <c r="B12" s="18">
        <v>1058</v>
      </c>
      <c r="C12" s="18">
        <v>527</v>
      </c>
      <c r="D12" s="18">
        <v>1539</v>
      </c>
      <c r="E12" s="18">
        <v>5</v>
      </c>
      <c r="F12" s="18">
        <v>104</v>
      </c>
      <c r="G12" s="18">
        <v>11</v>
      </c>
      <c r="H12" s="18">
        <v>812</v>
      </c>
      <c r="I12" s="18">
        <v>1836</v>
      </c>
      <c r="J12" s="18">
        <v>179</v>
      </c>
      <c r="K12" s="18">
        <v>212</v>
      </c>
      <c r="L12" s="18">
        <v>628</v>
      </c>
      <c r="M12" s="18">
        <v>142</v>
      </c>
      <c r="N12" s="18">
        <v>3042</v>
      </c>
      <c r="O12" s="6">
        <f t="shared" si="0"/>
        <v>10095</v>
      </c>
    </row>
    <row r="13" spans="1:15" ht="12.75" customHeight="1">
      <c r="A13" s="10" t="s">
        <v>8</v>
      </c>
      <c r="B13" s="18">
        <v>5771</v>
      </c>
      <c r="C13" s="18">
        <v>6883</v>
      </c>
      <c r="D13" s="18">
        <v>4110</v>
      </c>
      <c r="E13" s="18">
        <v>27</v>
      </c>
      <c r="F13" s="18">
        <v>603</v>
      </c>
      <c r="G13" s="18">
        <v>51</v>
      </c>
      <c r="H13" s="18">
        <v>3441</v>
      </c>
      <c r="I13" s="18">
        <v>8800</v>
      </c>
      <c r="J13" s="18">
        <v>915</v>
      </c>
      <c r="K13" s="18">
        <v>1214</v>
      </c>
      <c r="L13" s="18">
        <v>5284</v>
      </c>
      <c r="M13" s="18">
        <v>674</v>
      </c>
      <c r="N13" s="18">
        <v>8059</v>
      </c>
      <c r="O13" s="6">
        <f t="shared" si="0"/>
        <v>45832</v>
      </c>
    </row>
    <row r="14" spans="1:15" ht="12.75" customHeight="1">
      <c r="A14" s="10" t="s">
        <v>10</v>
      </c>
      <c r="B14" s="18">
        <v>3629</v>
      </c>
      <c r="C14" s="18">
        <v>16399</v>
      </c>
      <c r="D14" s="18">
        <v>4668</v>
      </c>
      <c r="E14" s="18">
        <v>33</v>
      </c>
      <c r="F14" s="18">
        <v>425</v>
      </c>
      <c r="G14" s="18">
        <v>55</v>
      </c>
      <c r="H14" s="18">
        <v>3302</v>
      </c>
      <c r="I14" s="18">
        <v>4976</v>
      </c>
      <c r="J14" s="18">
        <v>474</v>
      </c>
      <c r="K14" s="18">
        <v>614</v>
      </c>
      <c r="L14" s="18">
        <v>1400</v>
      </c>
      <c r="M14" s="18">
        <v>638</v>
      </c>
      <c r="N14" s="18">
        <v>8843</v>
      </c>
      <c r="O14" s="6">
        <f t="shared" si="0"/>
        <v>45456</v>
      </c>
    </row>
    <row r="15" spans="1:15" ht="12.75" customHeight="1">
      <c r="A15" s="11" t="s">
        <v>11</v>
      </c>
      <c r="B15" s="18">
        <v>1055</v>
      </c>
      <c r="C15" s="18">
        <v>1591</v>
      </c>
      <c r="D15" s="18">
        <v>1125</v>
      </c>
      <c r="E15" s="18">
        <v>16</v>
      </c>
      <c r="F15" s="18">
        <v>90</v>
      </c>
      <c r="G15" s="18">
        <v>4</v>
      </c>
      <c r="H15" s="18">
        <v>843</v>
      </c>
      <c r="I15" s="18">
        <v>1250</v>
      </c>
      <c r="J15" s="18">
        <v>103</v>
      </c>
      <c r="K15" s="18">
        <v>112</v>
      </c>
      <c r="L15" s="18">
        <v>331</v>
      </c>
      <c r="M15" s="18">
        <v>67</v>
      </c>
      <c r="N15" s="18">
        <v>1517</v>
      </c>
      <c r="O15" s="6">
        <f t="shared" si="0"/>
        <v>8104</v>
      </c>
    </row>
    <row r="16" spans="1:15" ht="12.75" customHeight="1">
      <c r="A16" s="11" t="s">
        <v>12</v>
      </c>
      <c r="B16" s="18">
        <v>2007</v>
      </c>
      <c r="C16" s="18">
        <v>5833</v>
      </c>
      <c r="D16" s="18">
        <v>1961</v>
      </c>
      <c r="E16" s="18">
        <v>16</v>
      </c>
      <c r="F16" s="18">
        <v>138</v>
      </c>
      <c r="G16" s="18">
        <v>8</v>
      </c>
      <c r="H16" s="18">
        <v>1473</v>
      </c>
      <c r="I16" s="18">
        <v>2631</v>
      </c>
      <c r="J16" s="18">
        <v>302</v>
      </c>
      <c r="K16" s="18">
        <v>482</v>
      </c>
      <c r="L16" s="18">
        <v>749</v>
      </c>
      <c r="M16" s="18">
        <v>309</v>
      </c>
      <c r="N16" s="18">
        <v>3889</v>
      </c>
      <c r="O16" s="6">
        <f t="shared" si="0"/>
        <v>19798</v>
      </c>
    </row>
    <row r="17" spans="1:15" ht="12.75" customHeight="1">
      <c r="A17" s="11" t="s">
        <v>13</v>
      </c>
      <c r="B17" s="18">
        <v>3673</v>
      </c>
      <c r="C17" s="18">
        <v>2206</v>
      </c>
      <c r="D17" s="18">
        <v>4294</v>
      </c>
      <c r="E17" s="18">
        <v>58</v>
      </c>
      <c r="F17" s="18">
        <v>351</v>
      </c>
      <c r="G17" s="18">
        <v>125</v>
      </c>
      <c r="H17" s="18">
        <v>2298</v>
      </c>
      <c r="I17" s="18">
        <v>4685</v>
      </c>
      <c r="J17" s="18">
        <v>532</v>
      </c>
      <c r="K17" s="18">
        <v>367</v>
      </c>
      <c r="L17" s="18">
        <v>599</v>
      </c>
      <c r="M17" s="18">
        <v>406</v>
      </c>
      <c r="N17" s="18">
        <v>6413</v>
      </c>
      <c r="O17" s="6">
        <f t="shared" si="0"/>
        <v>26007</v>
      </c>
    </row>
    <row r="18" spans="1:15" ht="12.75" customHeight="1">
      <c r="A18" s="11" t="s">
        <v>15</v>
      </c>
      <c r="B18" s="18">
        <v>2151</v>
      </c>
      <c r="C18" s="18">
        <v>1899</v>
      </c>
      <c r="D18" s="18">
        <v>1287</v>
      </c>
      <c r="E18" s="18">
        <v>20</v>
      </c>
      <c r="F18" s="18">
        <v>120</v>
      </c>
      <c r="G18" s="18">
        <v>9</v>
      </c>
      <c r="H18" s="18">
        <v>951</v>
      </c>
      <c r="I18" s="18">
        <v>1857</v>
      </c>
      <c r="J18" s="18">
        <v>142</v>
      </c>
      <c r="K18" s="18">
        <v>124</v>
      </c>
      <c r="L18" s="18">
        <v>404</v>
      </c>
      <c r="M18" s="18">
        <v>155</v>
      </c>
      <c r="N18" s="18">
        <v>1821</v>
      </c>
      <c r="O18" s="6">
        <f t="shared" si="0"/>
        <v>10940</v>
      </c>
    </row>
    <row r="19" spans="1:15" ht="12.75" customHeight="1">
      <c r="A19" s="11" t="s">
        <v>16</v>
      </c>
      <c r="B19" s="18">
        <v>644</v>
      </c>
      <c r="C19" s="18">
        <v>212</v>
      </c>
      <c r="D19" s="18">
        <v>280</v>
      </c>
      <c r="E19" s="18">
        <v>3</v>
      </c>
      <c r="F19" s="18">
        <v>15</v>
      </c>
      <c r="G19" s="18">
        <v>3</v>
      </c>
      <c r="H19" s="18">
        <v>202</v>
      </c>
      <c r="I19" s="18">
        <v>402</v>
      </c>
      <c r="J19" s="18">
        <v>17</v>
      </c>
      <c r="K19" s="18">
        <v>26</v>
      </c>
      <c r="L19" s="18">
        <v>41</v>
      </c>
      <c r="M19" s="18">
        <v>21</v>
      </c>
      <c r="N19" s="18">
        <v>297</v>
      </c>
      <c r="O19" s="6">
        <f t="shared" si="0"/>
        <v>2163</v>
      </c>
    </row>
    <row r="20" spans="1:15" ht="12.75" customHeight="1">
      <c r="A20" s="11" t="s">
        <v>17</v>
      </c>
      <c r="B20" s="18">
        <v>6502</v>
      </c>
      <c r="C20" s="18">
        <v>5671</v>
      </c>
      <c r="D20" s="18">
        <v>4290</v>
      </c>
      <c r="E20" s="18">
        <v>108</v>
      </c>
      <c r="F20" s="18">
        <v>380</v>
      </c>
      <c r="G20" s="18">
        <v>42</v>
      </c>
      <c r="H20" s="18">
        <v>2962</v>
      </c>
      <c r="I20" s="18">
        <v>5854</v>
      </c>
      <c r="J20" s="18">
        <v>338</v>
      </c>
      <c r="K20" s="18">
        <v>453</v>
      </c>
      <c r="L20" s="18">
        <v>704</v>
      </c>
      <c r="M20" s="18">
        <v>428</v>
      </c>
      <c r="N20" s="18">
        <v>5178</v>
      </c>
      <c r="O20" s="6">
        <f t="shared" si="0"/>
        <v>32910</v>
      </c>
    </row>
    <row r="21" spans="1:15" ht="12.75" customHeight="1">
      <c r="A21" s="11" t="s">
        <v>18</v>
      </c>
      <c r="B21" s="18">
        <v>5233</v>
      </c>
      <c r="C21" s="18">
        <v>4507</v>
      </c>
      <c r="D21" s="18">
        <v>3384</v>
      </c>
      <c r="E21" s="18">
        <v>33</v>
      </c>
      <c r="F21" s="18">
        <v>233</v>
      </c>
      <c r="G21" s="18">
        <v>13</v>
      </c>
      <c r="H21" s="18">
        <v>2464</v>
      </c>
      <c r="I21" s="18">
        <v>3993</v>
      </c>
      <c r="J21" s="18">
        <v>195</v>
      </c>
      <c r="K21" s="18">
        <v>203</v>
      </c>
      <c r="L21" s="18">
        <v>647</v>
      </c>
      <c r="M21" s="18">
        <v>223</v>
      </c>
      <c r="N21" s="18">
        <v>4630</v>
      </c>
      <c r="O21" s="6">
        <f t="shared" si="0"/>
        <v>25758</v>
      </c>
    </row>
    <row r="22" spans="1:15" ht="12.75" customHeight="1">
      <c r="A22" s="11" t="s">
        <v>19</v>
      </c>
      <c r="B22" s="18">
        <v>937</v>
      </c>
      <c r="C22" s="18">
        <v>235</v>
      </c>
      <c r="D22" s="18">
        <v>546</v>
      </c>
      <c r="E22" s="18">
        <v>14</v>
      </c>
      <c r="F22" s="18">
        <v>27</v>
      </c>
      <c r="G22" s="18">
        <v>4</v>
      </c>
      <c r="H22" s="18">
        <v>418</v>
      </c>
      <c r="I22" s="18">
        <v>677</v>
      </c>
      <c r="J22" s="18">
        <v>29</v>
      </c>
      <c r="K22" s="18">
        <v>38</v>
      </c>
      <c r="L22" s="18">
        <v>79</v>
      </c>
      <c r="M22" s="18">
        <v>40</v>
      </c>
      <c r="N22" s="18">
        <v>505</v>
      </c>
      <c r="O22" s="6">
        <f t="shared" si="0"/>
        <v>3549</v>
      </c>
    </row>
    <row r="23" spans="1:15" ht="12.75" customHeight="1">
      <c r="A23" s="11" t="s">
        <v>20</v>
      </c>
      <c r="B23" s="18">
        <v>2938</v>
      </c>
      <c r="C23" s="18">
        <v>641</v>
      </c>
      <c r="D23" s="18">
        <v>1585</v>
      </c>
      <c r="E23" s="18">
        <v>25</v>
      </c>
      <c r="F23" s="18">
        <v>129</v>
      </c>
      <c r="G23" s="18">
        <v>4</v>
      </c>
      <c r="H23" s="18">
        <v>1129</v>
      </c>
      <c r="I23" s="18">
        <v>1860</v>
      </c>
      <c r="J23" s="18">
        <v>71</v>
      </c>
      <c r="K23" s="18">
        <v>84</v>
      </c>
      <c r="L23" s="18">
        <v>159</v>
      </c>
      <c r="M23" s="18">
        <v>62</v>
      </c>
      <c r="N23" s="18">
        <v>1459</v>
      </c>
      <c r="O23" s="6">
        <f t="shared" si="0"/>
        <v>10146</v>
      </c>
    </row>
    <row r="24" spans="1:15" ht="12.75" customHeight="1">
      <c r="A24" s="11" t="s">
        <v>22</v>
      </c>
      <c r="B24" s="18">
        <v>7156</v>
      </c>
      <c r="C24" s="18">
        <v>1128</v>
      </c>
      <c r="D24" s="18">
        <v>3383</v>
      </c>
      <c r="E24" s="18">
        <v>72</v>
      </c>
      <c r="F24" s="18">
        <v>249</v>
      </c>
      <c r="G24" s="18">
        <v>28</v>
      </c>
      <c r="H24" s="18">
        <v>3368</v>
      </c>
      <c r="I24" s="18">
        <v>4263</v>
      </c>
      <c r="J24" s="18">
        <v>198</v>
      </c>
      <c r="K24" s="18">
        <v>192</v>
      </c>
      <c r="L24" s="18">
        <v>429</v>
      </c>
      <c r="M24" s="18">
        <v>297</v>
      </c>
      <c r="N24" s="18">
        <v>4323</v>
      </c>
      <c r="O24" s="6">
        <f t="shared" si="0"/>
        <v>25086</v>
      </c>
    </row>
    <row r="25" spans="1:15" ht="12.75" customHeight="1">
      <c r="A25" s="11" t="s">
        <v>23</v>
      </c>
      <c r="B25" s="19">
        <v>2335</v>
      </c>
      <c r="C25" s="19">
        <v>501</v>
      </c>
      <c r="D25" s="19">
        <v>1801</v>
      </c>
      <c r="E25" s="19">
        <v>31</v>
      </c>
      <c r="F25" s="19">
        <v>94</v>
      </c>
      <c r="G25" s="19">
        <v>4</v>
      </c>
      <c r="H25" s="19">
        <v>1295</v>
      </c>
      <c r="I25" s="19">
        <v>1613</v>
      </c>
      <c r="J25" s="19">
        <v>75</v>
      </c>
      <c r="K25" s="19">
        <v>54</v>
      </c>
      <c r="L25" s="19">
        <v>126</v>
      </c>
      <c r="M25" s="19">
        <v>84</v>
      </c>
      <c r="N25" s="19">
        <v>1873</v>
      </c>
      <c r="O25" s="6">
        <f t="shared" si="0"/>
        <v>9886</v>
      </c>
    </row>
    <row r="26" spans="1:15" ht="12.75" customHeight="1">
      <c r="A26" s="11"/>
      <c r="B26" s="16"/>
      <c r="C26" s="1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2.75" customHeight="1">
      <c r="A27" s="12" t="s">
        <v>25</v>
      </c>
      <c r="B27" s="8">
        <f aca="true" t="shared" si="1" ref="B27:O27">SUM(B28:B32)</f>
        <v>64417</v>
      </c>
      <c r="C27" s="8">
        <f t="shared" si="1"/>
        <v>75203</v>
      </c>
      <c r="D27" s="8">
        <f t="shared" si="1"/>
        <v>59819</v>
      </c>
      <c r="E27" s="8">
        <f t="shared" si="1"/>
        <v>634</v>
      </c>
      <c r="F27" s="8">
        <f t="shared" si="1"/>
        <v>6159</v>
      </c>
      <c r="G27" s="8">
        <f t="shared" si="1"/>
        <v>760</v>
      </c>
      <c r="H27" s="8">
        <f t="shared" si="1"/>
        <v>41879</v>
      </c>
      <c r="I27" s="8">
        <f t="shared" si="1"/>
        <v>89612</v>
      </c>
      <c r="J27" s="8">
        <f t="shared" si="1"/>
        <v>7690</v>
      </c>
      <c r="K27" s="8">
        <f t="shared" si="1"/>
        <v>10756</v>
      </c>
      <c r="L27" s="8">
        <f t="shared" si="1"/>
        <v>28643</v>
      </c>
      <c r="M27" s="8">
        <f t="shared" si="1"/>
        <v>6715</v>
      </c>
      <c r="N27" s="8">
        <f t="shared" si="1"/>
        <v>97359</v>
      </c>
      <c r="O27" s="8">
        <f t="shared" si="1"/>
        <v>489646</v>
      </c>
    </row>
    <row r="28" spans="1:15" ht="12.75" customHeight="1">
      <c r="A28" s="1" t="s">
        <v>4</v>
      </c>
      <c r="B28" s="5">
        <f aca="true" t="shared" si="2" ref="B28:O28">SUM(B6:B9)</f>
        <v>14134</v>
      </c>
      <c r="C28" s="5">
        <f t="shared" si="2"/>
        <v>17513</v>
      </c>
      <c r="D28" s="5">
        <f t="shared" si="2"/>
        <v>16966</v>
      </c>
      <c r="E28" s="5">
        <f t="shared" si="2"/>
        <v>134</v>
      </c>
      <c r="F28" s="5">
        <f t="shared" si="2"/>
        <v>2526</v>
      </c>
      <c r="G28" s="5">
        <f t="shared" si="2"/>
        <v>364</v>
      </c>
      <c r="H28" s="5">
        <f t="shared" si="2"/>
        <v>11318</v>
      </c>
      <c r="I28" s="5">
        <f t="shared" si="2"/>
        <v>33895</v>
      </c>
      <c r="J28" s="5">
        <f t="shared" si="2"/>
        <v>3256</v>
      </c>
      <c r="K28" s="5">
        <f t="shared" si="2"/>
        <v>4624</v>
      </c>
      <c r="L28" s="5">
        <f t="shared" si="2"/>
        <v>12604</v>
      </c>
      <c r="M28" s="5">
        <f t="shared" si="2"/>
        <v>2459</v>
      </c>
      <c r="N28" s="5">
        <f t="shared" si="2"/>
        <v>31290</v>
      </c>
      <c r="O28" s="5">
        <f t="shared" si="2"/>
        <v>151083</v>
      </c>
    </row>
    <row r="29" spans="1:15" ht="12.75" customHeight="1">
      <c r="A29" s="1" t="s">
        <v>9</v>
      </c>
      <c r="B29" s="5">
        <f aca="true" t="shared" si="3" ref="B29:O29">SUM(B10:B13)</f>
        <v>12023</v>
      </c>
      <c r="C29" s="5">
        <f t="shared" si="3"/>
        <v>16867</v>
      </c>
      <c r="D29" s="5">
        <f t="shared" si="3"/>
        <v>14249</v>
      </c>
      <c r="E29" s="5">
        <f t="shared" si="3"/>
        <v>71</v>
      </c>
      <c r="F29" s="5">
        <f t="shared" si="3"/>
        <v>1382</v>
      </c>
      <c r="G29" s="5">
        <f t="shared" si="3"/>
        <v>97</v>
      </c>
      <c r="H29" s="5">
        <f t="shared" si="3"/>
        <v>9856</v>
      </c>
      <c r="I29" s="5">
        <f t="shared" si="3"/>
        <v>21656</v>
      </c>
      <c r="J29" s="5">
        <f t="shared" si="3"/>
        <v>1958</v>
      </c>
      <c r="K29" s="5">
        <f t="shared" si="3"/>
        <v>3383</v>
      </c>
      <c r="L29" s="5">
        <f t="shared" si="3"/>
        <v>10371</v>
      </c>
      <c r="M29" s="5">
        <f t="shared" si="3"/>
        <v>1526</v>
      </c>
      <c r="N29" s="5">
        <f t="shared" si="3"/>
        <v>25321</v>
      </c>
      <c r="O29" s="5">
        <f t="shared" si="3"/>
        <v>118760</v>
      </c>
    </row>
    <row r="30" spans="1:15" ht="12.75" customHeight="1">
      <c r="A30" s="1" t="s">
        <v>14</v>
      </c>
      <c r="B30" s="5">
        <f aca="true" t="shared" si="4" ref="B30:O30">SUM(B14:B17)</f>
        <v>10364</v>
      </c>
      <c r="C30" s="5">
        <f t="shared" si="4"/>
        <v>26029</v>
      </c>
      <c r="D30" s="5">
        <f t="shared" si="4"/>
        <v>12048</v>
      </c>
      <c r="E30" s="5">
        <f t="shared" si="4"/>
        <v>123</v>
      </c>
      <c r="F30" s="5">
        <f t="shared" si="4"/>
        <v>1004</v>
      </c>
      <c r="G30" s="5">
        <f t="shared" si="4"/>
        <v>192</v>
      </c>
      <c r="H30" s="5">
        <f t="shared" si="4"/>
        <v>7916</v>
      </c>
      <c r="I30" s="5">
        <f t="shared" si="4"/>
        <v>13542</v>
      </c>
      <c r="J30" s="5">
        <f t="shared" si="4"/>
        <v>1411</v>
      </c>
      <c r="K30" s="5">
        <f t="shared" si="4"/>
        <v>1575</v>
      </c>
      <c r="L30" s="5">
        <f t="shared" si="4"/>
        <v>3079</v>
      </c>
      <c r="M30" s="5">
        <f t="shared" si="4"/>
        <v>1420</v>
      </c>
      <c r="N30" s="5">
        <f t="shared" si="4"/>
        <v>20662</v>
      </c>
      <c r="O30" s="5">
        <f t="shared" si="4"/>
        <v>99365</v>
      </c>
    </row>
    <row r="31" spans="1:15" ht="12.75" customHeight="1">
      <c r="A31" s="2" t="s">
        <v>21</v>
      </c>
      <c r="B31" s="5">
        <f aca="true" t="shared" si="5" ref="B31:O31">SUM(B18:B23)</f>
        <v>18405</v>
      </c>
      <c r="C31" s="5">
        <f t="shared" si="5"/>
        <v>13165</v>
      </c>
      <c r="D31" s="5">
        <f t="shared" si="5"/>
        <v>11372</v>
      </c>
      <c r="E31" s="5">
        <f t="shared" si="5"/>
        <v>203</v>
      </c>
      <c r="F31" s="5">
        <f t="shared" si="5"/>
        <v>904</v>
      </c>
      <c r="G31" s="5">
        <f t="shared" si="5"/>
        <v>75</v>
      </c>
      <c r="H31" s="5">
        <f t="shared" si="5"/>
        <v>8126</v>
      </c>
      <c r="I31" s="5">
        <f t="shared" si="5"/>
        <v>14643</v>
      </c>
      <c r="J31" s="5">
        <f t="shared" si="5"/>
        <v>792</v>
      </c>
      <c r="K31" s="5">
        <f t="shared" si="5"/>
        <v>928</v>
      </c>
      <c r="L31" s="5">
        <f t="shared" si="5"/>
        <v>2034</v>
      </c>
      <c r="M31" s="5">
        <f t="shared" si="5"/>
        <v>929</v>
      </c>
      <c r="N31" s="5">
        <f t="shared" si="5"/>
        <v>13890</v>
      </c>
      <c r="O31" s="5">
        <f t="shared" si="5"/>
        <v>85466</v>
      </c>
    </row>
    <row r="32" spans="1:15" ht="12.75" customHeight="1">
      <c r="A32" s="13" t="s">
        <v>24</v>
      </c>
      <c r="B32" s="9">
        <f aca="true" t="shared" si="6" ref="B32:O32">SUM(B24:B25)</f>
        <v>9491</v>
      </c>
      <c r="C32" s="9">
        <f t="shared" si="6"/>
        <v>1629</v>
      </c>
      <c r="D32" s="9">
        <f t="shared" si="6"/>
        <v>5184</v>
      </c>
      <c r="E32" s="9">
        <f t="shared" si="6"/>
        <v>103</v>
      </c>
      <c r="F32" s="9">
        <f t="shared" si="6"/>
        <v>343</v>
      </c>
      <c r="G32" s="9">
        <f t="shared" si="6"/>
        <v>32</v>
      </c>
      <c r="H32" s="9">
        <f t="shared" si="6"/>
        <v>4663</v>
      </c>
      <c r="I32" s="9">
        <f t="shared" si="6"/>
        <v>5876</v>
      </c>
      <c r="J32" s="9">
        <f t="shared" si="6"/>
        <v>273</v>
      </c>
      <c r="K32" s="9">
        <f t="shared" si="6"/>
        <v>246</v>
      </c>
      <c r="L32" s="9">
        <f t="shared" si="6"/>
        <v>555</v>
      </c>
      <c r="M32" s="9">
        <f t="shared" si="6"/>
        <v>381</v>
      </c>
      <c r="N32" s="9">
        <f t="shared" si="6"/>
        <v>6196</v>
      </c>
      <c r="O32" s="9">
        <f t="shared" si="6"/>
        <v>34972</v>
      </c>
    </row>
    <row r="33" spans="2:17" ht="12.75" customHeight="1">
      <c r="B33" s="16"/>
      <c r="C33" s="1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2.75" customHeight="1">
      <c r="A34" s="14" t="s">
        <v>27</v>
      </c>
      <c r="B34" s="16"/>
      <c r="C34" s="1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2.75" customHeight="1">
      <c r="A35" s="16"/>
      <c r="B35" s="16"/>
      <c r="C35" s="1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ht="12.75" customHeight="1">
      <c r="A36" s="17" t="s">
        <v>42</v>
      </c>
    </row>
    <row r="37" ht="12.75" customHeight="1"/>
    <row r="38" ht="12.75" customHeight="1"/>
    <row r="39" ht="12.75" customHeight="1"/>
    <row r="40" ht="12.75" customHeight="1"/>
  </sheetData>
  <sheetProtection/>
  <mergeCells count="4">
    <mergeCell ref="A3:A4"/>
    <mergeCell ref="B3:N3"/>
    <mergeCell ref="O3:O4"/>
    <mergeCell ref="A1:O1"/>
  </mergeCells>
  <printOptions horizontalCentered="1" verticalCentered="1"/>
  <pageMargins left="0.1968503937007874" right="0.1968503937007874" top="0.31496062992125984" bottom="0.2755905511811024" header="0.1968503937007874" footer="0.1968503937007874"/>
  <pageSetup fitToHeight="1" fitToWidth="1" horizontalDpi="600" verticalDpi="600" orientation="landscape" paperSize="9" scale="67" r:id="rId1"/>
  <ignoredErrors>
    <ignoredError sqref="B28:O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2013-01-24T07:40:54Z</cp:lastPrinted>
  <dcterms:created xsi:type="dcterms:W3CDTF">2009-03-30T14:06:39Z</dcterms:created>
  <dcterms:modified xsi:type="dcterms:W3CDTF">2013-01-24T07:41:03Z</dcterms:modified>
  <cp:category/>
  <cp:version/>
  <cp:contentType/>
  <cp:contentStatus/>
</cp:coreProperties>
</file>