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902" activeTab="0"/>
  </bookViews>
  <sheets>
    <sheet name="12.2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<sst xmlns="http://schemas.openxmlformats.org/spreadsheetml/2006/main" count="50" uniqueCount="50">
  <si>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F
Costruzioni</t>
  </si>
  <si>
    <t>TOTALE</t>
  </si>
  <si>
    <t>Piemonte</t>
  </si>
  <si>
    <t>Lombardia</t>
  </si>
  <si>
    <t>Liguria</t>
  </si>
  <si>
    <t>Nord-Ovest</t>
  </si>
  <si>
    <t>Bolzano / Bozen</t>
  </si>
  <si>
    <t>Trento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</si>
  <si>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</si>
  <si>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</si>
  <si>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</si>
  <si>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</si>
  <si>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</si>
  <si>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</si>
  <si>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</si>
  <si>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</si>
  <si>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</si>
  <si>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</si>
  <si>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</si>
  <si>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</si>
  <si>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</si>
  <si>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</si>
  <si>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</si>
  <si>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</si>
  <si>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</si>
  <si>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</si>
  <si>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</si>
  <si>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</si>
  <si>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</si>
  <si>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r>
      <t>Fonte:</t>
    </r>
    <r>
      <rPr>
        <sz val="7"/>
        <rFont val="Arial"/>
        <family val="0"/>
      </rPr>
      <t xml:space="preserve"> Istat - Asia</t>
    </r>
  </si>
  <si>
    <t>(*) classificazione delle attività economiche Ateco 2007</t>
  </si>
  <si>
    <t>B                                                                                                                                                                                                                                                                    Estrazione di minerali da cave e miniere</t>
  </si>
  <si>
    <t>E
Fornitura di acqua; reti fognarie, attività di gestione dei rifiuti e risanamento</t>
  </si>
  <si>
    <t>G
Commercio all'ingrosso e al dettaglio; riparazione di autoveicoli e motocicli</t>
  </si>
  <si>
    <t>K
Attività finanziarie e assicurative</t>
  </si>
  <si>
    <t>L
Attività immobiliari</t>
  </si>
  <si>
    <t>N
Noleggio, agenzie di viaggio, servizi di supporto alle imprese</t>
  </si>
  <si>
    <t>P
Istruzione</t>
  </si>
  <si>
    <t>Q
Sanità e assistenza sociale</t>
  </si>
  <si>
    <t>S
Altre attività di servizi</t>
  </si>
  <si>
    <t>Valle d'Aosta / Vallée d'Aoste</t>
  </si>
  <si>
    <t>C                                                                                                                                                                                                                                                                           Attività manifatturiere</t>
  </si>
  <si>
    <t>H
Trasporto e magazzinaggio</t>
  </si>
  <si>
    <t>J
Servizi di informazione e comunicazione</t>
  </si>
  <si>
    <t>M
Attività professionali, scientifiche e tecniche</t>
  </si>
  <si>
    <t>R
Attività artistiche, sportive, di intrattenimento e divertimento</t>
  </si>
  <si>
    <t>D
Fornitura di energia elettrica, gas, vapore e aria condizionata</t>
  </si>
  <si>
    <t>I
Attività dei servizi di alloggio e di ristorazione</t>
  </si>
  <si>
    <r>
      <t xml:space="preserve">Tavola 12.2 - Addetti alle unità locali delle imprese per sezione di attività economica, regione e aree geografiche - Valori assoluti - Anno 2009 </t>
    </r>
    <r>
      <rPr>
        <i/>
        <sz val="9"/>
        <rFont val="Arial"/>
        <family val="2"/>
      </rPr>
      <t>(*)</t>
    </r>
  </si>
  <si>
    <t>REGIONI 
AREE GEOGRAFICHE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</si>
</sst>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 quotePrefix="1">
      <alignment horizontal="right" vertical="top" wrapText="1"/>
    </xf>
    <xf numFmtId="0" fontId="1" fillId="0" borderId="0" xfId="0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/>
    </xf>
    <xf numFmtId="3" fontId="3" fillId="0" borderId="11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0" fontId="1" fillId="0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 quotePrefix="1">
      <alignment horizontal="left" vertical="center" wrapText="1"/>
    </xf>
    <xf numFmtId="0" fontId="1" fillId="0" borderId="0" xfId="0" applyFont="1" applyFill="1" applyBorder="1" applyAlignment="1" quotePrefix="1">
      <alignment horizontal="righ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 quotePrefix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24.421875" style="0" bestFit="1" customWidth="1"/>
    <col min="2" max="7" width="10.7109375" style="0" customWidth="1"/>
    <col min="8" max="8" width="11.7109375" style="0" customWidth="1"/>
    <col min="9" max="9" width="10.7109375" style="0" customWidth="1"/>
    <col min="10" max="10" width="12.140625" style="0" customWidth="1"/>
    <col min="11" max="11" width="10.7109375" style="0" customWidth="1"/>
    <col min="12" max="12" width="7.8515625" style="0" bestFit="1" customWidth="1"/>
    <col min="13" max="14" width="10.7109375" style="0" customWidth="1"/>
    <col min="15" max="15" width="7.7109375" style="0" bestFit="1" customWidth="1"/>
  </cols>
  <sheetData>
    <row r="1" spans="1:19" ht="12.75" customHeight="1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3" spans="1:19" ht="89.25" customHeight="1">
      <c r="A3" s="19" t="s">
        <v>49</v>
      </c>
      <c r="B3" s="1" t="s">
        <v>31</v>
      </c>
      <c r="C3" s="1" t="s">
        <v>41</v>
      </c>
      <c r="D3" s="1" t="s">
        <v>46</v>
      </c>
      <c r="E3" s="1" t="s">
        <v>32</v>
      </c>
      <c r="F3" s="1" t="s">
        <v>0</v>
      </c>
      <c r="G3" s="1" t="s">
        <v>33</v>
      </c>
      <c r="H3" s="1" t="s">
        <v>42</v>
      </c>
      <c r="I3" s="1" t="s">
        <v>47</v>
      </c>
      <c r="J3" s="1" t="s">
        <v>43</v>
      </c>
      <c r="K3" s="1" t="s">
        <v>34</v>
      </c>
      <c r="L3" s="1" t="s">
        <v>35</v>
      </c>
      <c r="M3" s="1" t="s">
        <v>44</v>
      </c>
      <c r="N3" s="1" t="s">
        <v>36</v>
      </c>
      <c r="O3" s="1" t="s">
        <v>37</v>
      </c>
      <c r="P3" s="1" t="s">
        <v>38</v>
      </c>
      <c r="Q3" s="1" t="s">
        <v>45</v>
      </c>
      <c r="R3" s="1" t="s">
        <v>39</v>
      </c>
      <c r="S3" s="20" t="s">
        <v>1</v>
      </c>
    </row>
    <row r="4" spans="1:19" ht="12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12.75" customHeight="1">
      <c r="A5" s="2" t="s">
        <v>2</v>
      </c>
      <c r="B5" s="3">
        <v>2103.57</v>
      </c>
      <c r="C5" s="3">
        <v>407210.18</v>
      </c>
      <c r="D5" s="3">
        <v>7509.1</v>
      </c>
      <c r="E5" s="3">
        <v>13690.68</v>
      </c>
      <c r="F5" s="3">
        <v>145842.72</v>
      </c>
      <c r="G5" s="3">
        <v>264721.84</v>
      </c>
      <c r="H5" s="3">
        <v>87730.29</v>
      </c>
      <c r="I5" s="3">
        <v>79942.94</v>
      </c>
      <c r="J5" s="3">
        <v>54360.83</v>
      </c>
      <c r="K5" s="3">
        <v>53530.88</v>
      </c>
      <c r="L5" s="3">
        <v>28970.34</v>
      </c>
      <c r="M5" s="3">
        <v>98236.01</v>
      </c>
      <c r="N5" s="3">
        <v>93836.04</v>
      </c>
      <c r="O5" s="3">
        <v>5871.93</v>
      </c>
      <c r="P5" s="3">
        <v>57875.01</v>
      </c>
      <c r="Q5" s="3">
        <v>10358.78</v>
      </c>
      <c r="R5" s="3">
        <v>35075.34</v>
      </c>
      <c r="S5" s="3">
        <v>1446866.48</v>
      </c>
    </row>
    <row r="6" spans="1:19" ht="12.75" customHeight="1">
      <c r="A6" s="10" t="s">
        <v>40</v>
      </c>
      <c r="B6" s="5">
        <v>65.71</v>
      </c>
      <c r="C6" s="5">
        <v>5295.52</v>
      </c>
      <c r="D6" s="5">
        <v>709.3</v>
      </c>
      <c r="E6" s="5">
        <v>279.18</v>
      </c>
      <c r="F6" s="5">
        <v>6861.3</v>
      </c>
      <c r="G6" s="5">
        <v>7139.2</v>
      </c>
      <c r="H6" s="5">
        <v>2405.45</v>
      </c>
      <c r="I6" s="5">
        <v>6931.04</v>
      </c>
      <c r="J6" s="5">
        <v>1327.82</v>
      </c>
      <c r="K6" s="5">
        <v>1079.46</v>
      </c>
      <c r="L6" s="5">
        <v>1267.29</v>
      </c>
      <c r="M6" s="5">
        <v>2992.21</v>
      </c>
      <c r="N6" s="5">
        <v>2467.38</v>
      </c>
      <c r="O6" s="5">
        <v>278.18</v>
      </c>
      <c r="P6" s="5">
        <v>1729.94</v>
      </c>
      <c r="Q6" s="5">
        <v>1162.24</v>
      </c>
      <c r="R6" s="5">
        <v>1066.13</v>
      </c>
      <c r="S6" s="5">
        <v>43057.35</v>
      </c>
    </row>
    <row r="7" spans="1:19" ht="12.75" customHeight="1">
      <c r="A7" s="2" t="s">
        <v>3</v>
      </c>
      <c r="B7" s="3">
        <v>8104</v>
      </c>
      <c r="C7" s="3">
        <v>1013079.18</v>
      </c>
      <c r="D7" s="3">
        <v>14740.6</v>
      </c>
      <c r="E7" s="3">
        <v>23276.07</v>
      </c>
      <c r="F7" s="3">
        <v>357468.26</v>
      </c>
      <c r="G7" s="3">
        <v>663813.07</v>
      </c>
      <c r="H7" s="3">
        <v>214522.3</v>
      </c>
      <c r="I7" s="3">
        <v>202319.87</v>
      </c>
      <c r="J7" s="3">
        <v>147457.18</v>
      </c>
      <c r="K7" s="3">
        <v>149537.37</v>
      </c>
      <c r="L7" s="3">
        <v>88821.77</v>
      </c>
      <c r="M7" s="3">
        <v>283386.65</v>
      </c>
      <c r="N7" s="3">
        <v>250835.8</v>
      </c>
      <c r="O7" s="3">
        <v>15897.88</v>
      </c>
      <c r="P7" s="3">
        <v>131478.48</v>
      </c>
      <c r="Q7" s="3">
        <v>28203.01</v>
      </c>
      <c r="R7" s="3">
        <v>84446.55</v>
      </c>
      <c r="S7" s="3">
        <v>3677388.03</v>
      </c>
    </row>
    <row r="8" spans="1:19" ht="12.75" customHeight="1">
      <c r="A8" s="2" t="s">
        <v>4</v>
      </c>
      <c r="B8" s="3">
        <v>631.91</v>
      </c>
      <c r="C8" s="3">
        <v>70271.53</v>
      </c>
      <c r="D8" s="3">
        <v>2620.41</v>
      </c>
      <c r="E8" s="3">
        <v>6087.64</v>
      </c>
      <c r="F8" s="3">
        <v>52366.84</v>
      </c>
      <c r="G8" s="3">
        <v>101761.03</v>
      </c>
      <c r="H8" s="3">
        <v>48841.51</v>
      </c>
      <c r="I8" s="3">
        <v>47241.85</v>
      </c>
      <c r="J8" s="3">
        <v>12584.9</v>
      </c>
      <c r="K8" s="3">
        <v>16983.65</v>
      </c>
      <c r="L8" s="3">
        <v>10423.93</v>
      </c>
      <c r="M8" s="3">
        <v>40762.14</v>
      </c>
      <c r="N8" s="3">
        <v>29507.95</v>
      </c>
      <c r="O8" s="3">
        <v>2049.95</v>
      </c>
      <c r="P8" s="3">
        <v>20570.69</v>
      </c>
      <c r="Q8" s="3">
        <v>7013.52</v>
      </c>
      <c r="R8" s="3">
        <v>14091.75</v>
      </c>
      <c r="S8" s="3">
        <v>483811.21</v>
      </c>
    </row>
    <row r="9" spans="1:19" ht="12.75" customHeight="1">
      <c r="A9" s="7" t="s">
        <v>6</v>
      </c>
      <c r="B9" s="18">
        <v>462.11</v>
      </c>
      <c r="C9" s="18">
        <v>30599.51</v>
      </c>
      <c r="D9" s="18">
        <v>1553.31</v>
      </c>
      <c r="E9" s="18">
        <v>1052.58</v>
      </c>
      <c r="F9" s="18">
        <v>22822.58</v>
      </c>
      <c r="G9" s="18">
        <v>40066.4</v>
      </c>
      <c r="H9" s="18">
        <v>10142.29</v>
      </c>
      <c r="I9" s="18">
        <v>35642.88</v>
      </c>
      <c r="J9" s="18">
        <v>4217.56</v>
      </c>
      <c r="K9" s="18">
        <v>5816.91</v>
      </c>
      <c r="L9" s="18">
        <v>3557.23</v>
      </c>
      <c r="M9" s="18">
        <v>10310.72</v>
      </c>
      <c r="N9" s="18">
        <v>6479.27</v>
      </c>
      <c r="O9" s="18">
        <v>926.21</v>
      </c>
      <c r="P9" s="18">
        <v>4333.21</v>
      </c>
      <c r="Q9" s="18">
        <v>1487.06</v>
      </c>
      <c r="R9" s="18">
        <v>3714.33</v>
      </c>
      <c r="S9" s="18">
        <v>183184.15</v>
      </c>
    </row>
    <row r="10" spans="1:19" ht="12.75" customHeight="1">
      <c r="A10" s="8" t="s">
        <v>7</v>
      </c>
      <c r="B10" s="18">
        <v>789.12</v>
      </c>
      <c r="C10" s="18">
        <v>34723.38</v>
      </c>
      <c r="D10" s="18">
        <v>1607.69</v>
      </c>
      <c r="E10" s="18">
        <v>1108.88</v>
      </c>
      <c r="F10" s="18">
        <v>23656.81</v>
      </c>
      <c r="G10" s="18">
        <v>32015.16</v>
      </c>
      <c r="H10" s="18">
        <v>10926.39</v>
      </c>
      <c r="I10" s="18">
        <v>22354.22</v>
      </c>
      <c r="J10" s="18">
        <v>5202.3</v>
      </c>
      <c r="K10" s="18">
        <v>5736.89</v>
      </c>
      <c r="L10" s="18">
        <v>3669.61</v>
      </c>
      <c r="M10" s="18">
        <v>10710.6</v>
      </c>
      <c r="N10" s="18">
        <v>12869.71</v>
      </c>
      <c r="O10" s="18">
        <v>1242.84</v>
      </c>
      <c r="P10" s="18">
        <v>7312.41</v>
      </c>
      <c r="Q10" s="18">
        <v>1626.17</v>
      </c>
      <c r="R10" s="18">
        <v>3781.39</v>
      </c>
      <c r="S10" s="18">
        <v>179333.57</v>
      </c>
    </row>
    <row r="11" spans="1:19" ht="12.75" customHeight="1">
      <c r="A11" s="9" t="s">
        <v>8</v>
      </c>
      <c r="B11" s="17">
        <v>1251.23</v>
      </c>
      <c r="C11" s="17">
        <v>65322.89</v>
      </c>
      <c r="D11" s="17">
        <v>3161</v>
      </c>
      <c r="E11" s="17">
        <v>2161.46</v>
      </c>
      <c r="F11" s="17">
        <v>46479.39</v>
      </c>
      <c r="G11" s="17">
        <v>72081.56</v>
      </c>
      <c r="H11" s="17">
        <v>21068.68</v>
      </c>
      <c r="I11" s="17">
        <v>57997.1</v>
      </c>
      <c r="J11" s="17">
        <v>9419.86</v>
      </c>
      <c r="K11" s="17">
        <v>11553.8</v>
      </c>
      <c r="L11" s="17">
        <v>7226.84</v>
      </c>
      <c r="M11" s="17">
        <v>21021.32</v>
      </c>
      <c r="N11" s="17">
        <v>19348.98</v>
      </c>
      <c r="O11" s="17">
        <v>2169.05</v>
      </c>
      <c r="P11" s="17">
        <v>11645.62</v>
      </c>
      <c r="Q11" s="17">
        <v>3113.23</v>
      </c>
      <c r="R11" s="17">
        <v>7495.72</v>
      </c>
      <c r="S11" s="17">
        <v>362517.72</v>
      </c>
    </row>
    <row r="12" spans="1:19" ht="12.75" customHeight="1">
      <c r="A12" s="8" t="s">
        <v>9</v>
      </c>
      <c r="B12" s="18">
        <v>2067.46</v>
      </c>
      <c r="C12" s="18">
        <v>567356.24</v>
      </c>
      <c r="D12" s="18">
        <v>6245.35</v>
      </c>
      <c r="E12" s="18">
        <v>13884.91</v>
      </c>
      <c r="F12" s="18">
        <v>174773.38</v>
      </c>
      <c r="G12" s="18">
        <v>329079.45</v>
      </c>
      <c r="H12" s="18">
        <v>99150.08</v>
      </c>
      <c r="I12" s="18">
        <v>122620.6</v>
      </c>
      <c r="J12" s="18">
        <v>40649.6</v>
      </c>
      <c r="K12" s="18">
        <v>51630.93</v>
      </c>
      <c r="L12" s="18">
        <v>42278.59</v>
      </c>
      <c r="M12" s="18">
        <v>103630.52</v>
      </c>
      <c r="N12" s="18">
        <v>84304.47</v>
      </c>
      <c r="O12" s="18">
        <v>5375.37</v>
      </c>
      <c r="P12" s="18">
        <v>54616.51</v>
      </c>
      <c r="Q12" s="18">
        <v>16155.63</v>
      </c>
      <c r="R12" s="18">
        <v>39558.01</v>
      </c>
      <c r="S12" s="18">
        <v>1753377.11</v>
      </c>
    </row>
    <row r="13" spans="1:19" ht="12.75" customHeight="1">
      <c r="A13" s="8" t="s">
        <v>10</v>
      </c>
      <c r="B13" s="18">
        <v>459.95</v>
      </c>
      <c r="C13" s="18">
        <v>119065.09</v>
      </c>
      <c r="D13" s="18">
        <v>1705.29</v>
      </c>
      <c r="E13" s="18">
        <v>2683.4</v>
      </c>
      <c r="F13" s="18">
        <v>39050.05</v>
      </c>
      <c r="G13" s="18">
        <v>72048.18</v>
      </c>
      <c r="H13" s="18">
        <v>23320.14</v>
      </c>
      <c r="I13" s="18">
        <v>28816.99</v>
      </c>
      <c r="J13" s="18">
        <v>9633.76</v>
      </c>
      <c r="K13" s="18">
        <v>17360.97</v>
      </c>
      <c r="L13" s="18">
        <v>7575.94</v>
      </c>
      <c r="M13" s="18">
        <v>25006.75</v>
      </c>
      <c r="N13" s="18">
        <v>25805.32</v>
      </c>
      <c r="O13" s="18">
        <v>1461.4</v>
      </c>
      <c r="P13" s="18">
        <v>16139.41</v>
      </c>
      <c r="Q13" s="18">
        <v>2880.15</v>
      </c>
      <c r="R13" s="18">
        <v>9379.47</v>
      </c>
      <c r="S13" s="18">
        <v>402392.27</v>
      </c>
    </row>
    <row r="14" spans="1:19" ht="12.75" customHeight="1">
      <c r="A14" s="8" t="s">
        <v>11</v>
      </c>
      <c r="B14" s="18">
        <v>2537.66</v>
      </c>
      <c r="C14" s="18">
        <v>482355.79</v>
      </c>
      <c r="D14" s="18">
        <v>7052.42</v>
      </c>
      <c r="E14" s="18">
        <v>10240.79</v>
      </c>
      <c r="F14" s="18">
        <v>155765.23</v>
      </c>
      <c r="G14" s="18">
        <v>305852.95</v>
      </c>
      <c r="H14" s="18">
        <v>98169.23</v>
      </c>
      <c r="I14" s="18">
        <v>117494.47</v>
      </c>
      <c r="J14" s="18">
        <v>40719.32</v>
      </c>
      <c r="K14" s="18">
        <v>54175.16</v>
      </c>
      <c r="L14" s="18">
        <v>41128.57</v>
      </c>
      <c r="M14" s="18">
        <v>103560.29</v>
      </c>
      <c r="N14" s="18">
        <v>93880.32</v>
      </c>
      <c r="O14" s="18">
        <v>5879.55</v>
      </c>
      <c r="P14" s="18">
        <v>68541.92</v>
      </c>
      <c r="Q14" s="18">
        <v>17559.72</v>
      </c>
      <c r="R14" s="18">
        <v>39703.26</v>
      </c>
      <c r="S14" s="18">
        <v>1644616.64</v>
      </c>
    </row>
    <row r="15" spans="1:19" ht="12.75" customHeight="1">
      <c r="A15" s="8" t="s">
        <v>13</v>
      </c>
      <c r="B15" s="18">
        <v>2758.52</v>
      </c>
      <c r="C15" s="18">
        <v>305316.6</v>
      </c>
      <c r="D15" s="18">
        <v>5518.15</v>
      </c>
      <c r="E15" s="18">
        <v>11993.52</v>
      </c>
      <c r="F15" s="18">
        <v>130709.18</v>
      </c>
      <c r="G15" s="18">
        <v>249959.69</v>
      </c>
      <c r="H15" s="18">
        <v>69520.83</v>
      </c>
      <c r="I15" s="18">
        <v>101513.17</v>
      </c>
      <c r="J15" s="18">
        <v>29370.47</v>
      </c>
      <c r="K15" s="18">
        <v>42434.17</v>
      </c>
      <c r="L15" s="18">
        <v>31649.11</v>
      </c>
      <c r="M15" s="18">
        <v>83337.94</v>
      </c>
      <c r="N15" s="18">
        <v>63979.38</v>
      </c>
      <c r="O15" s="18">
        <v>5162.04</v>
      </c>
      <c r="P15" s="18">
        <v>45131.2</v>
      </c>
      <c r="Q15" s="18">
        <v>14166.57</v>
      </c>
      <c r="R15" s="18">
        <v>34305.52</v>
      </c>
      <c r="S15" s="18">
        <v>1226826.07</v>
      </c>
    </row>
    <row r="16" spans="1:19" ht="12.75" customHeight="1">
      <c r="A16" s="8" t="s">
        <v>14</v>
      </c>
      <c r="B16" s="18">
        <v>593.05</v>
      </c>
      <c r="C16" s="18">
        <v>67099.08</v>
      </c>
      <c r="D16" s="18">
        <v>1518.94</v>
      </c>
      <c r="E16" s="18">
        <v>2777.41</v>
      </c>
      <c r="F16" s="18">
        <v>33266.18</v>
      </c>
      <c r="G16" s="18">
        <v>54286.23</v>
      </c>
      <c r="H16" s="18">
        <v>15555.97</v>
      </c>
      <c r="I16" s="18">
        <v>18819.61</v>
      </c>
      <c r="J16" s="18">
        <v>5850.52</v>
      </c>
      <c r="K16" s="18">
        <v>7411.67</v>
      </c>
      <c r="L16" s="18">
        <v>4661.77</v>
      </c>
      <c r="M16" s="18">
        <v>17683.31</v>
      </c>
      <c r="N16" s="18">
        <v>13184.95</v>
      </c>
      <c r="O16" s="18">
        <v>1241.54</v>
      </c>
      <c r="P16" s="18">
        <v>9683.02</v>
      </c>
      <c r="Q16" s="18">
        <v>2808.8</v>
      </c>
      <c r="R16" s="18">
        <v>8200.2</v>
      </c>
      <c r="S16" s="18">
        <v>264642.24</v>
      </c>
    </row>
    <row r="17" spans="1:19" ht="12.75" customHeight="1">
      <c r="A17" s="8" t="s">
        <v>15</v>
      </c>
      <c r="B17" s="18">
        <v>700.83</v>
      </c>
      <c r="C17" s="18">
        <v>177952.18</v>
      </c>
      <c r="D17" s="18">
        <v>1433.41</v>
      </c>
      <c r="E17" s="18">
        <v>4706</v>
      </c>
      <c r="F17" s="18">
        <v>52036.59</v>
      </c>
      <c r="G17" s="18">
        <v>97181.56</v>
      </c>
      <c r="H17" s="18">
        <v>23419.21</v>
      </c>
      <c r="I17" s="18">
        <v>32705.72</v>
      </c>
      <c r="J17" s="18">
        <v>10177.13</v>
      </c>
      <c r="K17" s="18">
        <v>14720.11</v>
      </c>
      <c r="L17" s="18">
        <v>10043.19</v>
      </c>
      <c r="M17" s="18">
        <v>30965.26</v>
      </c>
      <c r="N17" s="18">
        <v>21104.48</v>
      </c>
      <c r="O17" s="18">
        <v>1326.79</v>
      </c>
      <c r="P17" s="18">
        <v>18239.68</v>
      </c>
      <c r="Q17" s="18">
        <v>4941.78</v>
      </c>
      <c r="R17" s="18">
        <v>13540.44</v>
      </c>
      <c r="S17" s="18">
        <v>515194.36</v>
      </c>
    </row>
    <row r="18" spans="1:19" ht="12.75" customHeight="1">
      <c r="A18" s="8" t="s">
        <v>16</v>
      </c>
      <c r="B18" s="18">
        <v>4314.29</v>
      </c>
      <c r="C18" s="18">
        <v>173271.42</v>
      </c>
      <c r="D18" s="18">
        <v>10103.78</v>
      </c>
      <c r="E18" s="18">
        <v>17740.43</v>
      </c>
      <c r="F18" s="18">
        <v>169821.68</v>
      </c>
      <c r="G18" s="18">
        <v>314590.39</v>
      </c>
      <c r="H18" s="18">
        <v>142198.45</v>
      </c>
      <c r="I18" s="18">
        <v>122507.12</v>
      </c>
      <c r="J18" s="18">
        <v>123740.83</v>
      </c>
      <c r="K18" s="18">
        <v>69015.67</v>
      </c>
      <c r="L18" s="18">
        <v>29816.26</v>
      </c>
      <c r="M18" s="18">
        <v>135593.74</v>
      </c>
      <c r="N18" s="18">
        <v>154518.18</v>
      </c>
      <c r="O18" s="18">
        <v>9696.91</v>
      </c>
      <c r="P18" s="18">
        <v>75623.58</v>
      </c>
      <c r="Q18" s="18">
        <v>21799.82</v>
      </c>
      <c r="R18" s="18">
        <v>41933.68</v>
      </c>
      <c r="S18" s="18">
        <v>1616286.21</v>
      </c>
    </row>
    <row r="19" spans="1:19" ht="12.75" customHeight="1">
      <c r="A19" s="8" t="s">
        <v>18</v>
      </c>
      <c r="B19" s="18">
        <v>1364.42</v>
      </c>
      <c r="C19" s="18">
        <v>99622.16</v>
      </c>
      <c r="D19" s="18">
        <v>1619.39</v>
      </c>
      <c r="E19" s="18">
        <v>3865.4</v>
      </c>
      <c r="F19" s="18">
        <v>44910.66</v>
      </c>
      <c r="G19" s="18">
        <v>69911.92</v>
      </c>
      <c r="H19" s="18">
        <v>20254.17</v>
      </c>
      <c r="I19" s="18">
        <v>27414.12</v>
      </c>
      <c r="J19" s="18">
        <v>6225.61</v>
      </c>
      <c r="K19" s="18">
        <v>8978.13</v>
      </c>
      <c r="L19" s="18">
        <v>3881.08</v>
      </c>
      <c r="M19" s="18">
        <v>21176.18</v>
      </c>
      <c r="N19" s="18">
        <v>23898.42</v>
      </c>
      <c r="O19" s="18">
        <v>1273.29</v>
      </c>
      <c r="P19" s="18">
        <v>13495.87</v>
      </c>
      <c r="Q19" s="18">
        <v>3606.39</v>
      </c>
      <c r="R19" s="18">
        <v>11103.2</v>
      </c>
      <c r="S19" s="18">
        <v>362600.41</v>
      </c>
    </row>
    <row r="20" spans="1:19" ht="12.75" customHeight="1">
      <c r="A20" s="8" t="s">
        <v>19</v>
      </c>
      <c r="B20" s="18">
        <v>190.76</v>
      </c>
      <c r="C20" s="18">
        <v>16108.07</v>
      </c>
      <c r="D20" s="18">
        <v>530.32</v>
      </c>
      <c r="E20" s="18">
        <v>471.69</v>
      </c>
      <c r="F20" s="18">
        <v>11010.06</v>
      </c>
      <c r="G20" s="18">
        <v>14373.53</v>
      </c>
      <c r="H20" s="18">
        <v>3923.8</v>
      </c>
      <c r="I20" s="18">
        <v>5213.63</v>
      </c>
      <c r="J20" s="18">
        <v>1318.36</v>
      </c>
      <c r="K20" s="18">
        <v>1658.53</v>
      </c>
      <c r="L20" s="18">
        <v>559.32</v>
      </c>
      <c r="M20" s="18">
        <v>5071.33</v>
      </c>
      <c r="N20" s="18">
        <v>3289.85</v>
      </c>
      <c r="O20" s="18">
        <v>232.24</v>
      </c>
      <c r="P20" s="18">
        <v>3183.69</v>
      </c>
      <c r="Q20" s="18">
        <v>550.5</v>
      </c>
      <c r="R20" s="18">
        <v>2032.63</v>
      </c>
      <c r="S20" s="18">
        <v>69718.31</v>
      </c>
    </row>
    <row r="21" spans="1:19" ht="12.75" customHeight="1">
      <c r="A21" s="8" t="s">
        <v>20</v>
      </c>
      <c r="B21" s="18">
        <v>1113.32</v>
      </c>
      <c r="C21" s="18">
        <v>198920.94</v>
      </c>
      <c r="D21" s="18">
        <v>4768.2</v>
      </c>
      <c r="E21" s="18">
        <v>20528.9</v>
      </c>
      <c r="F21" s="18">
        <v>132593.97</v>
      </c>
      <c r="G21" s="18">
        <v>263984.02</v>
      </c>
      <c r="H21" s="18">
        <v>91419.25</v>
      </c>
      <c r="I21" s="18">
        <v>79462.05</v>
      </c>
      <c r="J21" s="18">
        <v>28117.86</v>
      </c>
      <c r="K21" s="18">
        <v>28597.99</v>
      </c>
      <c r="L21" s="18">
        <v>10748.32</v>
      </c>
      <c r="M21" s="18">
        <v>77466.39</v>
      </c>
      <c r="N21" s="18">
        <v>75390.39</v>
      </c>
      <c r="O21" s="18">
        <v>12033.81</v>
      </c>
      <c r="P21" s="18">
        <v>51762.97</v>
      </c>
      <c r="Q21" s="18">
        <v>11688.77</v>
      </c>
      <c r="R21" s="18">
        <v>29171.88</v>
      </c>
      <c r="S21" s="18">
        <v>1117769.02</v>
      </c>
    </row>
    <row r="22" spans="1:19" ht="12.75" customHeight="1">
      <c r="A22" s="8" t="s">
        <v>21</v>
      </c>
      <c r="B22" s="18">
        <v>2253.93</v>
      </c>
      <c r="C22" s="18">
        <v>161928.05</v>
      </c>
      <c r="D22" s="18">
        <v>4099.73</v>
      </c>
      <c r="E22" s="18">
        <v>13268.72</v>
      </c>
      <c r="F22" s="18">
        <v>113102.69</v>
      </c>
      <c r="G22" s="18">
        <v>202386.37</v>
      </c>
      <c r="H22" s="18">
        <v>47625.42</v>
      </c>
      <c r="I22" s="18">
        <v>60500.13</v>
      </c>
      <c r="J22" s="18">
        <v>17606.28</v>
      </c>
      <c r="K22" s="18">
        <v>22911.93</v>
      </c>
      <c r="L22" s="18">
        <v>6148.61</v>
      </c>
      <c r="M22" s="18">
        <v>56670.47</v>
      </c>
      <c r="N22" s="18">
        <v>52476.93</v>
      </c>
      <c r="O22" s="18">
        <v>4546.42</v>
      </c>
      <c r="P22" s="18">
        <v>33034.57</v>
      </c>
      <c r="Q22" s="18">
        <v>7490.4</v>
      </c>
      <c r="R22" s="18">
        <v>23620.95</v>
      </c>
      <c r="S22" s="18">
        <v>829671.59</v>
      </c>
    </row>
    <row r="23" spans="1:19" ht="12.75" customHeight="1">
      <c r="A23" s="8" t="s">
        <v>22</v>
      </c>
      <c r="B23" s="18">
        <v>559.25</v>
      </c>
      <c r="C23" s="18">
        <v>28902.43</v>
      </c>
      <c r="D23" s="18">
        <v>865.77</v>
      </c>
      <c r="E23" s="18">
        <v>2009.51</v>
      </c>
      <c r="F23" s="18">
        <v>18885.92</v>
      </c>
      <c r="G23" s="18">
        <v>25434.27</v>
      </c>
      <c r="H23" s="18">
        <v>6892.66</v>
      </c>
      <c r="I23" s="18">
        <v>8555.63</v>
      </c>
      <c r="J23" s="18">
        <v>2880.04</v>
      </c>
      <c r="K23" s="18">
        <v>2673.55</v>
      </c>
      <c r="L23" s="18">
        <v>585.15</v>
      </c>
      <c r="M23" s="18">
        <v>8444.97</v>
      </c>
      <c r="N23" s="18">
        <v>8266.63</v>
      </c>
      <c r="O23" s="18">
        <v>815.5</v>
      </c>
      <c r="P23" s="18">
        <v>4565.43</v>
      </c>
      <c r="Q23" s="18">
        <v>711.8</v>
      </c>
      <c r="R23" s="18">
        <v>2807.18</v>
      </c>
      <c r="S23" s="18">
        <v>123855.68</v>
      </c>
    </row>
    <row r="24" spans="1:19" ht="12.75" customHeight="1">
      <c r="A24" s="8" t="s">
        <v>23</v>
      </c>
      <c r="B24" s="18">
        <v>506.33</v>
      </c>
      <c r="C24" s="18">
        <v>36241.2</v>
      </c>
      <c r="D24" s="18">
        <v>1980.11</v>
      </c>
      <c r="E24" s="18">
        <v>4708.57</v>
      </c>
      <c r="F24" s="18">
        <v>46051.94</v>
      </c>
      <c r="G24" s="18">
        <v>86947.92</v>
      </c>
      <c r="H24" s="18">
        <v>24311.9</v>
      </c>
      <c r="I24" s="18">
        <v>26819.38</v>
      </c>
      <c r="J24" s="18">
        <v>8134.34</v>
      </c>
      <c r="K24" s="18">
        <v>8506.84</v>
      </c>
      <c r="L24" s="18">
        <v>1928.38</v>
      </c>
      <c r="M24" s="18">
        <v>23539.36</v>
      </c>
      <c r="N24" s="18">
        <v>19936.85</v>
      </c>
      <c r="O24" s="18">
        <v>2351.29</v>
      </c>
      <c r="P24" s="18">
        <v>15311.05</v>
      </c>
      <c r="Q24" s="18">
        <v>2366.62</v>
      </c>
      <c r="R24" s="18">
        <v>9202.31</v>
      </c>
      <c r="S24" s="18">
        <v>318844.4</v>
      </c>
    </row>
    <row r="25" spans="1:19" ht="12.75" customHeight="1">
      <c r="A25" s="8" t="s">
        <v>25</v>
      </c>
      <c r="B25" s="18">
        <v>2166.81</v>
      </c>
      <c r="C25" s="18">
        <v>116173.08</v>
      </c>
      <c r="D25" s="18">
        <v>5056.4</v>
      </c>
      <c r="E25" s="18">
        <v>17042.06</v>
      </c>
      <c r="F25" s="18">
        <v>116337.69</v>
      </c>
      <c r="G25" s="18">
        <v>231863.37</v>
      </c>
      <c r="H25" s="18">
        <v>58509.67</v>
      </c>
      <c r="I25" s="18">
        <v>67591.39</v>
      </c>
      <c r="J25" s="18">
        <v>20221.95</v>
      </c>
      <c r="K25" s="18">
        <v>27109.84</v>
      </c>
      <c r="L25" s="18">
        <v>6942.84</v>
      </c>
      <c r="M25" s="18">
        <v>60275.81</v>
      </c>
      <c r="N25" s="18">
        <v>52358.67</v>
      </c>
      <c r="O25" s="18">
        <v>8316.95</v>
      </c>
      <c r="P25" s="18">
        <v>54161.33</v>
      </c>
      <c r="Q25" s="18">
        <v>9307.14</v>
      </c>
      <c r="R25" s="18">
        <v>23897.15</v>
      </c>
      <c r="S25" s="18">
        <v>877332.15</v>
      </c>
    </row>
    <row r="26" spans="1:19" ht="12.75" customHeight="1">
      <c r="A26" s="8" t="s">
        <v>26</v>
      </c>
      <c r="B26" s="18">
        <v>2068.61</v>
      </c>
      <c r="C26" s="18">
        <v>46134.1</v>
      </c>
      <c r="D26" s="18">
        <v>2554.59</v>
      </c>
      <c r="E26" s="18">
        <v>7577.85</v>
      </c>
      <c r="F26" s="18">
        <v>55618.84</v>
      </c>
      <c r="G26" s="18">
        <v>89266.93</v>
      </c>
      <c r="H26" s="18">
        <v>25369.76</v>
      </c>
      <c r="I26" s="18">
        <v>39198.64</v>
      </c>
      <c r="J26" s="18">
        <v>8950.85</v>
      </c>
      <c r="K26" s="18">
        <v>9853.97</v>
      </c>
      <c r="L26" s="18">
        <v>3796.65</v>
      </c>
      <c r="M26" s="18">
        <v>23682.77</v>
      </c>
      <c r="N26" s="18">
        <v>24766.24</v>
      </c>
      <c r="O26" s="18">
        <v>1672.07</v>
      </c>
      <c r="P26" s="18">
        <v>19507.84</v>
      </c>
      <c r="Q26" s="18">
        <v>4344.49</v>
      </c>
      <c r="R26" s="18">
        <v>9861.68</v>
      </c>
      <c r="S26" s="18">
        <v>374225.86</v>
      </c>
    </row>
    <row r="27" spans="1:19" ht="12.75" customHeight="1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5" customFormat="1" ht="12.75" customHeight="1">
      <c r="A28" s="14" t="s">
        <v>28</v>
      </c>
      <c r="B28" s="5">
        <f aca="true" t="shared" si="0" ref="B28:N28">SUM(B29:B33)</f>
        <v>35811.60999999999</v>
      </c>
      <c r="C28" s="5">
        <f t="shared" si="0"/>
        <v>4157625.7300000004</v>
      </c>
      <c r="D28" s="5">
        <f t="shared" si="0"/>
        <v>83792.26000000001</v>
      </c>
      <c r="E28" s="5">
        <f t="shared" si="0"/>
        <v>178994.19</v>
      </c>
      <c r="F28" s="5">
        <f t="shared" si="0"/>
        <v>1902952.57</v>
      </c>
      <c r="G28" s="5">
        <f t="shared" si="0"/>
        <v>3516683.48</v>
      </c>
      <c r="H28" s="5">
        <f t="shared" si="0"/>
        <v>1124208.7699999998</v>
      </c>
      <c r="I28" s="5">
        <f t="shared" si="0"/>
        <v>1253665.45</v>
      </c>
      <c r="J28" s="5">
        <f t="shared" si="0"/>
        <v>578747.5100000001</v>
      </c>
      <c r="K28" s="5">
        <f t="shared" si="0"/>
        <v>599724.6199999999</v>
      </c>
      <c r="L28" s="5">
        <f t="shared" si="0"/>
        <v>338453.95</v>
      </c>
      <c r="M28" s="5">
        <f t="shared" si="0"/>
        <v>1222503.4200000002</v>
      </c>
      <c r="N28" s="5">
        <f t="shared" si="0"/>
        <v>1113157.23</v>
      </c>
      <c r="O28" s="5">
        <f>SUM(O29:O33)</f>
        <v>87652.16</v>
      </c>
      <c r="P28" s="5">
        <f>SUM(P29:P33)</f>
        <v>706297.81</v>
      </c>
      <c r="Q28" s="5">
        <f>SUM(Q29:Q33)</f>
        <v>170229.36</v>
      </c>
      <c r="R28" s="5">
        <f>SUM(R29:R33)</f>
        <v>440493.05</v>
      </c>
      <c r="S28" s="5">
        <f>SUM(S29:S33)</f>
        <v>17510993.11</v>
      </c>
    </row>
    <row r="29" spans="1:19" s="6" customFormat="1" ht="12.75" customHeight="1">
      <c r="A29" s="4" t="s">
        <v>5</v>
      </c>
      <c r="B29" s="5">
        <f aca="true" t="shared" si="1" ref="B29:N29">SUM(B5:B8)</f>
        <v>10905.19</v>
      </c>
      <c r="C29" s="5">
        <f t="shared" si="1"/>
        <v>1495856.4100000001</v>
      </c>
      <c r="D29" s="5">
        <f t="shared" si="1"/>
        <v>25579.41</v>
      </c>
      <c r="E29" s="5">
        <f t="shared" si="1"/>
        <v>43333.57</v>
      </c>
      <c r="F29" s="5">
        <f t="shared" si="1"/>
        <v>562539.12</v>
      </c>
      <c r="G29" s="5">
        <f t="shared" si="1"/>
        <v>1037435.14</v>
      </c>
      <c r="H29" s="5">
        <f t="shared" si="1"/>
        <v>353499.55</v>
      </c>
      <c r="I29" s="5">
        <f t="shared" si="1"/>
        <v>336435.69999999995</v>
      </c>
      <c r="J29" s="5">
        <f t="shared" si="1"/>
        <v>215730.72999999998</v>
      </c>
      <c r="K29" s="5">
        <f t="shared" si="1"/>
        <v>221131.36</v>
      </c>
      <c r="L29" s="5">
        <f t="shared" si="1"/>
        <v>129483.33000000002</v>
      </c>
      <c r="M29" s="5">
        <f t="shared" si="1"/>
        <v>425377.01</v>
      </c>
      <c r="N29" s="5">
        <f t="shared" si="1"/>
        <v>376647.17</v>
      </c>
      <c r="O29" s="5">
        <f>SUM(O5:O8)</f>
        <v>24097.94</v>
      </c>
      <c r="P29" s="5">
        <f>SUM(P5:P8)</f>
        <v>211654.12000000002</v>
      </c>
      <c r="Q29" s="5">
        <f>SUM(Q5:Q8)</f>
        <v>46737.55</v>
      </c>
      <c r="R29" s="5">
        <f>SUM(R5:R8)</f>
        <v>134679.77</v>
      </c>
      <c r="S29" s="5">
        <f>SUM(S5:S8)</f>
        <v>5651123.069999999</v>
      </c>
    </row>
    <row r="30" spans="1:19" s="6" customFormat="1" ht="12.75" customHeight="1">
      <c r="A30" s="4" t="s">
        <v>12</v>
      </c>
      <c r="B30" s="5">
        <f aca="true" t="shared" si="2" ref="B30:N30">SUM(B11:B14)</f>
        <v>6316.299999999999</v>
      </c>
      <c r="C30" s="5">
        <f t="shared" si="2"/>
        <v>1234100.01</v>
      </c>
      <c r="D30" s="5">
        <f t="shared" si="2"/>
        <v>18164.059999999998</v>
      </c>
      <c r="E30" s="5">
        <f t="shared" si="2"/>
        <v>28970.56</v>
      </c>
      <c r="F30" s="5">
        <f t="shared" si="2"/>
        <v>416068.05000000005</v>
      </c>
      <c r="G30" s="5">
        <f t="shared" si="2"/>
        <v>779062.14</v>
      </c>
      <c r="H30" s="5">
        <f t="shared" si="2"/>
        <v>241708.13</v>
      </c>
      <c r="I30" s="5">
        <f t="shared" si="2"/>
        <v>326929.16000000003</v>
      </c>
      <c r="J30" s="5">
        <f t="shared" si="2"/>
        <v>100422.54000000001</v>
      </c>
      <c r="K30" s="5">
        <f t="shared" si="2"/>
        <v>134720.86</v>
      </c>
      <c r="L30" s="5">
        <f t="shared" si="2"/>
        <v>98209.94</v>
      </c>
      <c r="M30" s="5">
        <f t="shared" si="2"/>
        <v>253218.88</v>
      </c>
      <c r="N30" s="5">
        <f t="shared" si="2"/>
        <v>223339.09</v>
      </c>
      <c r="O30" s="5">
        <f>SUM(O11:O14)</f>
        <v>14885.369999999999</v>
      </c>
      <c r="P30" s="5">
        <f>SUM(P11:P14)</f>
        <v>150943.46000000002</v>
      </c>
      <c r="Q30" s="5">
        <f>SUM(Q11:Q14)</f>
        <v>39708.73</v>
      </c>
      <c r="R30" s="5">
        <f>SUM(R11:R14)</f>
        <v>96136.46</v>
      </c>
      <c r="S30" s="5">
        <f>SUM(S11:S14)</f>
        <v>4162903.74</v>
      </c>
    </row>
    <row r="31" spans="1:19" s="6" customFormat="1" ht="12.75" customHeight="1">
      <c r="A31" s="4" t="s">
        <v>17</v>
      </c>
      <c r="B31" s="5">
        <f aca="true" t="shared" si="3" ref="B31:N31">SUM(B15:B18)</f>
        <v>8366.689999999999</v>
      </c>
      <c r="C31" s="5">
        <f t="shared" si="3"/>
        <v>723639.28</v>
      </c>
      <c r="D31" s="5">
        <f t="shared" si="3"/>
        <v>18574.28</v>
      </c>
      <c r="E31" s="5">
        <f t="shared" si="3"/>
        <v>37217.36</v>
      </c>
      <c r="F31" s="5">
        <f t="shared" si="3"/>
        <v>385833.63</v>
      </c>
      <c r="G31" s="5">
        <f t="shared" si="3"/>
        <v>716017.87</v>
      </c>
      <c r="H31" s="5">
        <f t="shared" si="3"/>
        <v>250694.46000000002</v>
      </c>
      <c r="I31" s="5">
        <f t="shared" si="3"/>
        <v>275545.62</v>
      </c>
      <c r="J31" s="5">
        <f t="shared" si="3"/>
        <v>169138.95</v>
      </c>
      <c r="K31" s="5">
        <f t="shared" si="3"/>
        <v>133581.62</v>
      </c>
      <c r="L31" s="5">
        <f t="shared" si="3"/>
        <v>76170.33</v>
      </c>
      <c r="M31" s="5">
        <f t="shared" si="3"/>
        <v>267580.25</v>
      </c>
      <c r="N31" s="5">
        <f t="shared" si="3"/>
        <v>252786.99</v>
      </c>
      <c r="O31" s="5">
        <f>SUM(O15:O18)</f>
        <v>17427.28</v>
      </c>
      <c r="P31" s="5">
        <f>SUM(P15:P18)</f>
        <v>148677.47999999998</v>
      </c>
      <c r="Q31" s="5">
        <f>SUM(Q15:Q18)</f>
        <v>43716.97</v>
      </c>
      <c r="R31" s="5">
        <f>SUM(R15:R18)</f>
        <v>97979.84</v>
      </c>
      <c r="S31" s="5">
        <f>SUM(S15:S18)</f>
        <v>3622948.88</v>
      </c>
    </row>
    <row r="32" spans="1:19" s="6" customFormat="1" ht="12.75" customHeight="1">
      <c r="A32" s="10" t="s">
        <v>24</v>
      </c>
      <c r="B32" s="5">
        <f aca="true" t="shared" si="4" ref="B32:N32">SUM(B19:B24)</f>
        <v>5988.01</v>
      </c>
      <c r="C32" s="5">
        <f t="shared" si="4"/>
        <v>541722.85</v>
      </c>
      <c r="D32" s="5">
        <f t="shared" si="4"/>
        <v>13863.52</v>
      </c>
      <c r="E32" s="5">
        <f t="shared" si="4"/>
        <v>44852.79</v>
      </c>
      <c r="F32" s="5">
        <f t="shared" si="4"/>
        <v>366555.24</v>
      </c>
      <c r="G32" s="5">
        <f t="shared" si="4"/>
        <v>663038.0300000001</v>
      </c>
      <c r="H32" s="5">
        <f t="shared" si="4"/>
        <v>194427.2</v>
      </c>
      <c r="I32" s="5">
        <f t="shared" si="4"/>
        <v>207964.94</v>
      </c>
      <c r="J32" s="5">
        <f t="shared" si="4"/>
        <v>64282.490000000005</v>
      </c>
      <c r="K32" s="5">
        <f t="shared" si="4"/>
        <v>73326.97</v>
      </c>
      <c r="L32" s="5">
        <f t="shared" si="4"/>
        <v>23850.86</v>
      </c>
      <c r="M32" s="5">
        <f t="shared" si="4"/>
        <v>192368.7</v>
      </c>
      <c r="N32" s="5">
        <f t="shared" si="4"/>
        <v>183259.07</v>
      </c>
      <c r="O32" s="5">
        <f>SUM(O19:O24)</f>
        <v>21252.550000000003</v>
      </c>
      <c r="P32" s="5">
        <f>SUM(P19:P24)</f>
        <v>121353.58</v>
      </c>
      <c r="Q32" s="5">
        <f>SUM(Q19:Q24)</f>
        <v>26414.479999999996</v>
      </c>
      <c r="R32" s="5">
        <f>SUM(R19:R24)</f>
        <v>77938.15</v>
      </c>
      <c r="S32" s="5">
        <f>SUM(S19:S24)</f>
        <v>2822459.41</v>
      </c>
    </row>
    <row r="33" spans="1:19" s="6" customFormat="1" ht="12.75" customHeight="1">
      <c r="A33" s="11" t="s">
        <v>27</v>
      </c>
      <c r="B33" s="12">
        <f aca="true" t="shared" si="5" ref="B33:N33">SUM(B25:B26)</f>
        <v>4235.42</v>
      </c>
      <c r="C33" s="12">
        <f t="shared" si="5"/>
        <v>162307.18</v>
      </c>
      <c r="D33" s="12">
        <f t="shared" si="5"/>
        <v>7610.99</v>
      </c>
      <c r="E33" s="12">
        <f t="shared" si="5"/>
        <v>24619.910000000003</v>
      </c>
      <c r="F33" s="12">
        <f t="shared" si="5"/>
        <v>171956.53</v>
      </c>
      <c r="G33" s="12">
        <f t="shared" si="5"/>
        <v>321130.3</v>
      </c>
      <c r="H33" s="12">
        <f t="shared" si="5"/>
        <v>83879.43</v>
      </c>
      <c r="I33" s="12">
        <f t="shared" si="5"/>
        <v>106790.03</v>
      </c>
      <c r="J33" s="12">
        <f t="shared" si="5"/>
        <v>29172.800000000003</v>
      </c>
      <c r="K33" s="12">
        <f t="shared" si="5"/>
        <v>36963.81</v>
      </c>
      <c r="L33" s="12">
        <f t="shared" si="5"/>
        <v>10739.49</v>
      </c>
      <c r="M33" s="12">
        <f t="shared" si="5"/>
        <v>83958.58</v>
      </c>
      <c r="N33" s="12">
        <f t="shared" si="5"/>
        <v>77124.91</v>
      </c>
      <c r="O33" s="12">
        <f>SUM(O25:O26)</f>
        <v>9989.02</v>
      </c>
      <c r="P33" s="12">
        <f>SUM(P25:P26)</f>
        <v>73669.17</v>
      </c>
      <c r="Q33" s="12">
        <f>SUM(Q25:Q26)</f>
        <v>13651.63</v>
      </c>
      <c r="R33" s="12">
        <f>SUM(R25:R26)</f>
        <v>33758.83</v>
      </c>
      <c r="S33" s="12">
        <f>SUM(S25:S26)</f>
        <v>1251558.01</v>
      </c>
    </row>
    <row r="34" spans="1:19" ht="12.75" customHeight="1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2.75" customHeight="1">
      <c r="A35" s="13" t="s">
        <v>29</v>
      </c>
    </row>
    <row r="36" ht="12.75" customHeight="1"/>
    <row r="37" ht="12.75" customHeight="1">
      <c r="A37" s="16" t="s">
        <v>30</v>
      </c>
    </row>
    <row r="38" ht="12.75" customHeight="1"/>
    <row r="39" ht="12.75" customHeight="1"/>
    <row r="40" ht="12.75" customHeight="1"/>
    <row r="41" ht="12.75" customHeight="1"/>
  </sheetData>
  <sheetProtection/>
  <mergeCells count="1">
    <mergeCell ref="A1:S1"/>
  </mergeCells>
  <printOptions horizontalCentered="1" verticalCentered="1"/>
  <pageMargins left="0.7480314960629921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ignoredErrors>
    <ignoredError sqref="B29:S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2013-01-24T07:40:27Z</cp:lastPrinted>
  <dcterms:created xsi:type="dcterms:W3CDTF">2009-03-30T14:06:39Z</dcterms:created>
  <dcterms:modified xsi:type="dcterms:W3CDTF">2013-01-24T07:40:36Z</dcterms:modified>
  <cp:category/>
  <cp:version/>
  <cp:contentType/>
  <cp:contentStatus/>
</cp:coreProperties>
</file>