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12.17" sheetId="1" r:id="rId1"/>
  </sheets>
  <definedNames>
    <definedName name="_xlnm.Print_Area" localSheetId="0">'12.17'!$A$1:$K$61</definedName>
  </definedNames>
  <calcPr fullCalcOnLoad="1"/>
</workbook>
</file>

<file path=xl/sharedStrings.xml><?xml version="1.0" encoding="utf-8"?>
<sst xmlns="http://schemas.openxmlformats.org/spreadsheetml/2006/main" count="71" uniqueCount="46">
  <si>
    <t>Totale</t>
  </si>
  <si>
    <t>Chimica</t>
  </si>
  <si>
    <t>Alimentare</t>
  </si>
  <si>
    <t>Meccanica</t>
  </si>
  <si>
    <t>Energia e acqua</t>
  </si>
  <si>
    <t>Industria manifatturiera</t>
  </si>
  <si>
    <t>Siderurgia</t>
  </si>
  <si>
    <t>Totale industria</t>
  </si>
  <si>
    <t>Altre</t>
  </si>
  <si>
    <r>
      <t>Fonte:</t>
    </r>
    <r>
      <rPr>
        <sz val="7"/>
        <rFont val="Arial"/>
        <family val="2"/>
      </rPr>
      <t xml:space="preserve"> Terna SpA - Rete elettrica nazionale</t>
    </r>
  </si>
  <si>
    <t>REGIONI
AREE GEOGRAFICHE</t>
  </si>
  <si>
    <t>Metalli non ferrosi</t>
  </si>
  <si>
    <t>Materiali da costruzione</t>
  </si>
  <si>
    <t>Cartaria, stampa, editoria</t>
  </si>
  <si>
    <t>Tessile, abbigliamento, calzature</t>
  </si>
  <si>
    <t>Mezzi di trasporto</t>
  </si>
  <si>
    <t>Lavorazione plastica e gomma</t>
  </si>
  <si>
    <t>Legno e mobilio</t>
  </si>
  <si>
    <t xml:space="preserve"> Piemonte  </t>
  </si>
  <si>
    <t xml:space="preserve"> Valle d'Aosta  </t>
  </si>
  <si>
    <t xml:space="preserve"> Lombardia  </t>
  </si>
  <si>
    <t xml:space="preserve"> Trentino Alto Adige  </t>
  </si>
  <si>
    <t xml:space="preserve"> Veneto  </t>
  </si>
  <si>
    <t xml:space="preserve"> Friuli Venezia Giulia  </t>
  </si>
  <si>
    <t xml:space="preserve"> Liguria  </t>
  </si>
  <si>
    <t xml:space="preserve"> Emilia Romagna  </t>
  </si>
  <si>
    <t xml:space="preserve"> Toscana  </t>
  </si>
  <si>
    <t xml:space="preserve"> Umbria  </t>
  </si>
  <si>
    <t xml:space="preserve"> Marche  </t>
  </si>
  <si>
    <t xml:space="preserve"> Lazio  </t>
  </si>
  <si>
    <t xml:space="preserve"> Molise  </t>
  </si>
  <si>
    <t xml:space="preserve"> Campania  </t>
  </si>
  <si>
    <t xml:space="preserve"> Puglia  </t>
  </si>
  <si>
    <t xml:space="preserve"> Basilicata  </t>
  </si>
  <si>
    <t xml:space="preserve"> Calabria  </t>
  </si>
  <si>
    <t xml:space="preserve"> Sicilia  </t>
  </si>
  <si>
    <t xml:space="preserve"> Sardegna  </t>
  </si>
  <si>
    <t xml:space="preserve"> ITALIA  </t>
  </si>
  <si>
    <t>Estrazioni da cava</t>
  </si>
  <si>
    <r>
      <t xml:space="preserve">Tavola 12.17 - Consumo di energia elettrica dell’industria per attività economica.Regione e aree geografiche </t>
    </r>
    <r>
      <rPr>
        <i/>
        <sz val="9"/>
        <rFont val="Arial"/>
        <family val="2"/>
      </rPr>
      <t>(in milioni di kWh)</t>
    </r>
    <r>
      <rPr>
        <b/>
        <sz val="9"/>
        <rFont val="Arial"/>
        <family val="2"/>
      </rPr>
      <t xml:space="preserve"> - Anno 2010</t>
    </r>
  </si>
  <si>
    <t xml:space="preserve"> Nord</t>
  </si>
  <si>
    <t xml:space="preserve"> Cenro  </t>
  </si>
  <si>
    <t xml:space="preserve"> Mezzogiorno</t>
  </si>
  <si>
    <t>Totale industria man., estrazioni da cava e energia</t>
  </si>
  <si>
    <t xml:space="preserve"> Abruzzo  </t>
  </si>
  <si>
    <t xml:space="preserve"> Abruzzo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</si>
</sst>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.0"/>
    <numFmt numFmtId="180" formatCode="[$-410]dddd\ d\ mmmm\ yyyy"/>
    <numFmt numFmtId="181" formatCode="h\.mm\.ss"/>
    <numFmt numFmtId="182" formatCode="#,##0.0"/>
    <numFmt numFmtId="183" formatCode="\+0.0;\-0.0"/>
    <numFmt numFmtId="184" formatCode="[$€-2]\ #.##000_);[Red]\([$€-2]\ #.##000\)"/>
    <numFmt numFmtId="185" formatCode="#,##0_ ;\-#,##0\ "/>
    <numFmt numFmtId="186" formatCode="#,##0.000"/>
    <numFmt numFmtId="187" formatCode="#,##0_ ;[Red]\-#,##0\ "/>
    <numFmt numFmtId="188" formatCode="_-* #,##0.0_-;\-* #,##0.0_-;_-* &quot;-&quot;_-;_-@_-"/>
    <numFmt numFmtId="189" formatCode="#,##0.0;[Red]\-#,##0.0"/>
    <numFmt numFmtId="190" formatCode="_-* #,##0;\-* #,##0;_-* &quot;..  &quot;;_-@"/>
    <numFmt numFmtId="191" formatCode="\+0.0\%;\-0.0\%;0.0\%"/>
    <numFmt numFmtId="192" formatCode="\+\ #,##0.0;\-\ #,##0.0"/>
    <numFmt numFmtId="193" formatCode="\+0.0%;\-0.0%"/>
    <numFmt numFmtId="194" formatCode="#,##0;[Red]\-#,##0;&quot; - &quot;"/>
    <numFmt numFmtId="195" formatCode="_-* #,##0.0_-;\-* #,##0.0_-;_-* &quot;-&quot;?_-;_-@_-"/>
    <numFmt numFmtId="196" formatCode="#,##0.0&quot; &quot;;\-#,##0.0&quot; &quot;;&quot;-   &quot;"/>
    <numFmt numFmtId="197" formatCode="#,##0.0_ ;[Red]\-#,##0.0\ "/>
    <numFmt numFmtId="198" formatCode="_-* #,##0_-;\-* #,##0_-;_-* &quot;..  &quot;_-;_-@_-"/>
    <numFmt numFmtId="199" formatCode="0.0;[Red]0.0"/>
    <numFmt numFmtId="200" formatCode="#,##0;[Red]#,##0"/>
    <numFmt numFmtId="201" formatCode="0.00000"/>
    <numFmt numFmtId="202" formatCode="0.0000"/>
    <numFmt numFmtId="203" formatCode="0.000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u val="single"/>
      <sz val="7"/>
      <color indexed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52" applyFont="1">
      <alignment/>
      <protection/>
    </xf>
    <xf numFmtId="0" fontId="25" fillId="0" borderId="0" xfId="52" applyFont="1">
      <alignment/>
      <protection/>
    </xf>
    <xf numFmtId="0" fontId="4" fillId="0" borderId="0" xfId="52" applyFont="1">
      <alignment/>
      <protection/>
    </xf>
    <xf numFmtId="197" fontId="25" fillId="0" borderId="0" xfId="53" applyNumberFormat="1" applyFont="1" applyAlignment="1" applyProtection="1">
      <alignment horizontal="right"/>
      <protection locked="0"/>
    </xf>
    <xf numFmtId="0" fontId="25" fillId="0" borderId="0" xfId="54" applyFont="1" applyFill="1" applyBorder="1" applyAlignment="1">
      <alignment horizontal="center"/>
      <protection/>
    </xf>
    <xf numFmtId="197" fontId="25" fillId="0" borderId="0" xfId="53" applyNumberFormat="1" applyFont="1" applyProtection="1">
      <alignment/>
      <protection locked="0"/>
    </xf>
    <xf numFmtId="0" fontId="27" fillId="0" borderId="0" xfId="52" applyFont="1">
      <alignment/>
      <protection/>
    </xf>
    <xf numFmtId="197" fontId="27" fillId="0" borderId="0" xfId="53" applyNumberFormat="1" applyFont="1" applyProtection="1">
      <alignment/>
      <protection locked="0"/>
    </xf>
    <xf numFmtId="197" fontId="27" fillId="0" borderId="0" xfId="53" applyNumberFormat="1" applyFont="1" applyAlignment="1" applyProtection="1">
      <alignment horizontal="right"/>
      <protection locked="0"/>
    </xf>
    <xf numFmtId="197" fontId="28" fillId="0" borderId="0" xfId="53" applyNumberFormat="1" applyFont="1" applyProtection="1">
      <alignment/>
      <protection locked="0"/>
    </xf>
    <xf numFmtId="197" fontId="28" fillId="0" borderId="0" xfId="53" applyNumberFormat="1" applyFont="1" applyAlignment="1" applyProtection="1">
      <alignment horizontal="right"/>
      <protection locked="0"/>
    </xf>
    <xf numFmtId="198" fontId="25" fillId="0" borderId="0" xfId="52" applyNumberFormat="1" applyFont="1">
      <alignment/>
      <protection/>
    </xf>
    <xf numFmtId="197" fontId="25" fillId="0" borderId="0" xfId="47" applyNumberFormat="1" applyFont="1" applyAlignment="1" applyProtection="1">
      <alignment horizontal="right"/>
      <protection locked="0"/>
    </xf>
    <xf numFmtId="197" fontId="25" fillId="0" borderId="0" xfId="53" applyNumberFormat="1" applyFont="1" applyAlignment="1">
      <alignment horizontal="right"/>
      <protection/>
    </xf>
    <xf numFmtId="197" fontId="25" fillId="0" borderId="0" xfId="53" applyNumberFormat="1" applyFont="1">
      <alignment/>
      <protection/>
    </xf>
    <xf numFmtId="41" fontId="25" fillId="0" borderId="0" xfId="52" applyNumberFormat="1" applyFont="1">
      <alignment/>
      <protection/>
    </xf>
    <xf numFmtId="3" fontId="28" fillId="0" borderId="0" xfId="52" applyNumberFormat="1" applyFont="1">
      <alignment/>
      <protection/>
    </xf>
    <xf numFmtId="0" fontId="6" fillId="0" borderId="0" xfId="52" applyFont="1" applyFill="1" applyBorder="1">
      <alignment/>
      <protection/>
    </xf>
    <xf numFmtId="0" fontId="29" fillId="0" borderId="0" xfId="52" applyFont="1" applyAlignment="1">
      <alignment horizontal="right"/>
      <protection/>
    </xf>
    <xf numFmtId="0" fontId="2" fillId="0" borderId="0" xfId="52" applyFont="1" applyBorder="1" applyAlignment="1">
      <alignment horizontal="left" vertical="top"/>
      <protection/>
    </xf>
    <xf numFmtId="182" fontId="25" fillId="0" borderId="0" xfId="52" applyNumberFormat="1" applyFont="1">
      <alignment/>
      <protection/>
    </xf>
    <xf numFmtId="0" fontId="25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182" fontId="30" fillId="0" borderId="0" xfId="52" applyNumberFormat="1" applyFont="1">
      <alignment/>
      <protection/>
    </xf>
    <xf numFmtId="0" fontId="25" fillId="0" borderId="10" xfId="52" applyFont="1" applyBorder="1">
      <alignment/>
      <protection/>
    </xf>
    <xf numFmtId="41" fontId="25" fillId="0" borderId="10" xfId="48" applyFont="1" applyBorder="1" applyAlignment="1">
      <alignment/>
    </xf>
    <xf numFmtId="0" fontId="30" fillId="0" borderId="10" xfId="0" applyFont="1" applyBorder="1" applyAlignment="1">
      <alignment vertical="center" wrapText="1"/>
    </xf>
    <xf numFmtId="182" fontId="30" fillId="0" borderId="10" xfId="52" applyNumberFormat="1" applyFont="1" applyBorder="1">
      <alignment/>
      <protection/>
    </xf>
    <xf numFmtId="3" fontId="25" fillId="0" borderId="11" xfId="52" applyNumberFormat="1" applyFont="1" applyBorder="1" applyAlignment="1">
      <alignment horizontal="right" vertical="top" wrapText="1"/>
      <protection/>
    </xf>
    <xf numFmtId="0" fontId="25" fillId="0" borderId="0" xfId="0" applyFont="1" applyAlignment="1">
      <alignment horizontal="right" vertical="top" wrapText="1"/>
    </xf>
    <xf numFmtId="0" fontId="25" fillId="0" borderId="10" xfId="0" applyFont="1" applyBorder="1" applyAlignment="1">
      <alignment horizontal="right" vertical="top" wrapText="1"/>
    </xf>
    <xf numFmtId="41" fontId="25" fillId="0" borderId="11" xfId="48" applyNumberFormat="1" applyFont="1" applyBorder="1" applyAlignment="1">
      <alignment horizontal="right" vertical="center" wrapText="1"/>
    </xf>
    <xf numFmtId="41" fontId="25" fillId="0" borderId="0" xfId="52" applyNumberFormat="1" applyFont="1" applyAlignment="1">
      <alignment horizontal="right" vertical="center"/>
      <protection/>
    </xf>
    <xf numFmtId="41" fontId="25" fillId="0" borderId="10" xfId="52" applyNumberFormat="1" applyFont="1" applyBorder="1" applyAlignment="1">
      <alignment horizontal="right" vertical="center"/>
      <protection/>
    </xf>
    <xf numFmtId="3" fontId="25" fillId="0" borderId="11" xfId="52" applyNumberFormat="1" applyFont="1" applyBorder="1" applyAlignment="1">
      <alignment horizontal="right" vertical="top"/>
      <protection/>
    </xf>
    <xf numFmtId="0" fontId="25" fillId="0" borderId="0" xfId="0" applyFont="1" applyAlignment="1">
      <alignment horizontal="right" vertical="top"/>
    </xf>
    <xf numFmtId="0" fontId="25" fillId="0" borderId="10" xfId="0" applyFont="1" applyBorder="1" applyAlignment="1">
      <alignment horizontal="right" vertical="top"/>
    </xf>
    <xf numFmtId="0" fontId="26" fillId="0" borderId="10" xfId="52" applyFont="1" applyBorder="1" applyAlignment="1">
      <alignment horizontal="left" vertical="top"/>
      <protection/>
    </xf>
    <xf numFmtId="0" fontId="2" fillId="0" borderId="10" xfId="52" applyFont="1" applyBorder="1" applyAlignment="1">
      <alignment horizontal="left" vertical="top"/>
      <protection/>
    </xf>
    <xf numFmtId="0" fontId="25" fillId="0" borderId="11" xfId="52" applyFont="1" applyBorder="1" applyAlignment="1">
      <alignment horizontal="left" vertical="center" wrapText="1"/>
      <protection/>
    </xf>
    <xf numFmtId="0" fontId="25" fillId="0" borderId="0" xfId="52" applyFont="1" applyBorder="1" applyAlignment="1">
      <alignment horizontal="left" vertical="center" wrapText="1"/>
      <protection/>
    </xf>
    <xf numFmtId="0" fontId="25" fillId="0" borderId="10" xfId="52" applyFont="1" applyBorder="1" applyAlignment="1">
      <alignment horizontal="left" vertical="center" wrapText="1"/>
      <protection/>
    </xf>
    <xf numFmtId="0" fontId="25" fillId="0" borderId="12" xfId="52" applyFont="1" applyBorder="1" applyAlignment="1">
      <alignment horizontal="center" vertical="center"/>
      <protection/>
    </xf>
    <xf numFmtId="41" fontId="25" fillId="0" borderId="11" xfId="48" applyFont="1" applyBorder="1" applyAlignment="1">
      <alignment horizontal="right" vertical="center" wrapText="1"/>
    </xf>
    <xf numFmtId="41" fontId="25" fillId="0" borderId="0" xfId="48" applyFont="1" applyAlignment="1">
      <alignment horizontal="right" vertical="center" wrapText="1"/>
    </xf>
    <xf numFmtId="41" fontId="25" fillId="0" borderId="10" xfId="48" applyFont="1" applyBorder="1" applyAlignment="1">
      <alignment horizontal="right" vertical="center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Ist24" xfId="46"/>
    <cellStyle name="Migliaia (0)_Ist26" xfId="47"/>
    <cellStyle name="Comma [0]" xfId="48"/>
    <cellStyle name="Migliaia [0] 2" xfId="49"/>
    <cellStyle name="Neutrale" xfId="50"/>
    <cellStyle name="Normale 2" xfId="51"/>
    <cellStyle name="Normale_14.11" xfId="52"/>
    <cellStyle name="Normale_Ist26" xfId="53"/>
    <cellStyle name="Normale_TABELLA 50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2"/>
  <sheetViews>
    <sheetView tabSelected="1" zoomScaleSheetLayoutView="100" zoomScalePageLayoutView="0" workbookViewId="0" topLeftCell="A25">
      <selection activeCell="A61" sqref="A61"/>
    </sheetView>
  </sheetViews>
  <sheetFormatPr defaultColWidth="9.140625" defaultRowHeight="12.75"/>
  <cols>
    <col min="1" max="1" width="30.00390625" style="2" customWidth="1"/>
    <col min="2" max="5" width="10.140625" style="2" customWidth="1"/>
    <col min="6" max="6" width="13.00390625" style="2" customWidth="1"/>
    <col min="7" max="8" width="10.140625" style="2" customWidth="1"/>
    <col min="9" max="9" width="10.7109375" style="2" customWidth="1"/>
    <col min="10" max="10" width="10.28125" style="2" customWidth="1"/>
    <col min="11" max="16384" width="9.140625" style="2" customWidth="1"/>
  </cols>
  <sheetData>
    <row r="1" spans="1:9" s="1" customFormat="1" ht="15" customHeight="1">
      <c r="A1" s="20" t="s">
        <v>39</v>
      </c>
      <c r="B1" s="20"/>
      <c r="C1" s="20"/>
      <c r="D1" s="20"/>
      <c r="E1" s="20"/>
      <c r="F1" s="20"/>
      <c r="G1" s="20"/>
      <c r="H1" s="20"/>
      <c r="I1" s="20"/>
    </row>
    <row r="2" spans="1:18" s="1" customFormat="1" ht="15" customHeight="1">
      <c r="A2" s="38"/>
      <c r="B2" s="39"/>
      <c r="C2" s="39"/>
      <c r="D2" s="39"/>
      <c r="E2" s="39"/>
      <c r="F2" s="39"/>
      <c r="G2" s="39"/>
      <c r="H2" s="39"/>
      <c r="I2" s="39"/>
      <c r="J2" s="20"/>
      <c r="K2" s="20"/>
      <c r="L2" s="20"/>
      <c r="M2" s="20"/>
      <c r="N2" s="20"/>
      <c r="O2" s="20"/>
      <c r="P2" s="20"/>
      <c r="Q2" s="20"/>
      <c r="R2" s="20"/>
    </row>
    <row r="3" spans="1:9" ht="12.75" customHeight="1">
      <c r="A3" s="40" t="s">
        <v>10</v>
      </c>
      <c r="B3" s="43" t="s">
        <v>5</v>
      </c>
      <c r="C3" s="43"/>
      <c r="D3" s="43"/>
      <c r="E3" s="43"/>
      <c r="F3" s="43"/>
      <c r="G3" s="43"/>
      <c r="H3" s="43"/>
      <c r="I3" s="43"/>
    </row>
    <row r="4" spans="1:9" ht="12.75" customHeight="1">
      <c r="A4" s="41"/>
      <c r="B4" s="35" t="s">
        <v>6</v>
      </c>
      <c r="C4" s="29" t="s">
        <v>11</v>
      </c>
      <c r="D4" s="29" t="s">
        <v>1</v>
      </c>
      <c r="E4" s="29" t="s">
        <v>12</v>
      </c>
      <c r="F4" s="29" t="s">
        <v>13</v>
      </c>
      <c r="G4" s="29" t="s">
        <v>2</v>
      </c>
      <c r="H4" s="29" t="s">
        <v>14</v>
      </c>
      <c r="I4" s="29" t="s">
        <v>3</v>
      </c>
    </row>
    <row r="5" spans="1:9" ht="12.75" customHeight="1">
      <c r="A5" s="41"/>
      <c r="B5" s="36"/>
      <c r="C5" s="30"/>
      <c r="D5" s="30"/>
      <c r="E5" s="30"/>
      <c r="F5" s="30"/>
      <c r="G5" s="30"/>
      <c r="H5" s="30"/>
      <c r="I5" s="30"/>
    </row>
    <row r="6" spans="1:9" ht="12.75" customHeight="1">
      <c r="A6" s="42"/>
      <c r="B6" s="37"/>
      <c r="C6" s="31"/>
      <c r="D6" s="31"/>
      <c r="E6" s="31"/>
      <c r="F6" s="31"/>
      <c r="G6" s="31"/>
      <c r="H6" s="31"/>
      <c r="I6" s="31"/>
    </row>
    <row r="7" spans="1:18" ht="12.75" customHeight="1">
      <c r="A7" s="22" t="s">
        <v>18</v>
      </c>
      <c r="B7" s="21">
        <v>515.3</v>
      </c>
      <c r="C7" s="21">
        <v>159.2</v>
      </c>
      <c r="D7" s="21">
        <v>1010.6</v>
      </c>
      <c r="E7" s="21">
        <v>760</v>
      </c>
      <c r="F7" s="21">
        <v>1445.6</v>
      </c>
      <c r="G7" s="21">
        <v>1541.3</v>
      </c>
      <c r="H7" s="21">
        <v>883.8</v>
      </c>
      <c r="I7" s="21">
        <v>2964.3</v>
      </c>
      <c r="K7" s="4"/>
      <c r="L7" s="4"/>
      <c r="M7" s="4"/>
      <c r="N7" s="4"/>
      <c r="O7" s="4"/>
      <c r="P7" s="4"/>
      <c r="Q7" s="4"/>
      <c r="R7" s="4"/>
    </row>
    <row r="8" spans="1:18" ht="12.75" customHeight="1">
      <c r="A8" s="23" t="s">
        <v>19</v>
      </c>
      <c r="B8" s="24">
        <v>275.4</v>
      </c>
      <c r="C8" s="24">
        <v>7.5</v>
      </c>
      <c r="D8" s="24">
        <v>54.7</v>
      </c>
      <c r="E8" s="24">
        <v>3.6</v>
      </c>
      <c r="F8" s="24">
        <v>1.5</v>
      </c>
      <c r="G8" s="24">
        <v>31.5</v>
      </c>
      <c r="H8" s="24">
        <v>0.4</v>
      </c>
      <c r="I8" s="24">
        <v>11.3</v>
      </c>
      <c r="J8" s="5"/>
      <c r="K8" s="4"/>
      <c r="L8" s="4"/>
      <c r="M8" s="4"/>
      <c r="N8" s="4"/>
      <c r="O8" s="4"/>
      <c r="P8" s="4"/>
      <c r="Q8" s="4"/>
      <c r="R8" s="4"/>
    </row>
    <row r="9" spans="1:18" ht="12.75" customHeight="1">
      <c r="A9" s="22" t="s">
        <v>20</v>
      </c>
      <c r="B9" s="21">
        <v>6950.2</v>
      </c>
      <c r="C9" s="21">
        <v>878.2</v>
      </c>
      <c r="D9" s="21">
        <v>3756.1</v>
      </c>
      <c r="E9" s="21">
        <v>1915</v>
      </c>
      <c r="F9" s="21">
        <v>1484.8</v>
      </c>
      <c r="G9" s="21">
        <v>2361.4</v>
      </c>
      <c r="H9" s="21">
        <v>2379.4</v>
      </c>
      <c r="I9" s="21">
        <v>7320.7</v>
      </c>
      <c r="K9" s="6"/>
      <c r="L9" s="4"/>
      <c r="M9" s="4"/>
      <c r="N9" s="4"/>
      <c r="O9" s="4"/>
      <c r="P9" s="4"/>
      <c r="Q9" s="4"/>
      <c r="R9" s="4"/>
    </row>
    <row r="10" spans="1:18" ht="12.75" customHeight="1">
      <c r="A10" s="22" t="s">
        <v>21</v>
      </c>
      <c r="B10" s="21">
        <v>278.3</v>
      </c>
      <c r="C10" s="21">
        <v>13.7</v>
      </c>
      <c r="D10" s="21">
        <v>378.3</v>
      </c>
      <c r="E10" s="21">
        <v>141.8</v>
      </c>
      <c r="F10" s="21">
        <v>455.4</v>
      </c>
      <c r="G10" s="21">
        <v>320.3</v>
      </c>
      <c r="H10" s="21">
        <v>46.6</v>
      </c>
      <c r="I10" s="21">
        <v>393.6</v>
      </c>
      <c r="K10" s="6"/>
      <c r="L10" s="4"/>
      <c r="M10" s="4"/>
      <c r="N10" s="4"/>
      <c r="O10" s="4"/>
      <c r="P10" s="4"/>
      <c r="Q10" s="4"/>
      <c r="R10" s="4"/>
    </row>
    <row r="11" spans="1:18" s="7" customFormat="1" ht="12.75" customHeight="1">
      <c r="A11" s="22" t="s">
        <v>22</v>
      </c>
      <c r="B11" s="21">
        <v>1837.4</v>
      </c>
      <c r="C11" s="21">
        <v>460.9</v>
      </c>
      <c r="D11" s="21">
        <v>1048.9</v>
      </c>
      <c r="E11" s="21">
        <v>1448</v>
      </c>
      <c r="F11" s="21">
        <v>1275.1</v>
      </c>
      <c r="G11" s="21">
        <v>1747.1</v>
      </c>
      <c r="H11" s="21">
        <v>849.1</v>
      </c>
      <c r="I11" s="21">
        <v>2934.4</v>
      </c>
      <c r="K11" s="8"/>
      <c r="L11" s="9"/>
      <c r="M11" s="9"/>
      <c r="N11" s="9"/>
      <c r="O11" s="9"/>
      <c r="P11" s="9"/>
      <c r="Q11" s="9"/>
      <c r="R11" s="9"/>
    </row>
    <row r="12" spans="1:18" s="7" customFormat="1" ht="12.75" customHeight="1">
      <c r="A12" s="22" t="s">
        <v>23</v>
      </c>
      <c r="B12" s="21">
        <v>1737.8</v>
      </c>
      <c r="C12" s="21">
        <v>5.2</v>
      </c>
      <c r="D12" s="21">
        <v>262</v>
      </c>
      <c r="E12" s="21">
        <v>390.8</v>
      </c>
      <c r="F12" s="21">
        <v>834.1</v>
      </c>
      <c r="G12" s="21">
        <v>243.8</v>
      </c>
      <c r="H12" s="21">
        <v>67</v>
      </c>
      <c r="I12" s="21">
        <v>712.8</v>
      </c>
      <c r="K12" s="8"/>
      <c r="L12" s="9"/>
      <c r="M12" s="9"/>
      <c r="N12" s="9"/>
      <c r="O12" s="9"/>
      <c r="P12" s="9"/>
      <c r="Q12" s="9"/>
      <c r="R12" s="9"/>
    </row>
    <row r="13" spans="1:18" ht="12.75" customHeight="1">
      <c r="A13" s="22" t="s">
        <v>24</v>
      </c>
      <c r="B13" s="21">
        <v>194.6</v>
      </c>
      <c r="C13" s="21">
        <v>4.4</v>
      </c>
      <c r="D13" s="21">
        <v>83.3</v>
      </c>
      <c r="E13" s="21">
        <v>264.3</v>
      </c>
      <c r="F13" s="21">
        <v>62</v>
      </c>
      <c r="G13" s="21">
        <v>107</v>
      </c>
      <c r="H13" s="21">
        <v>5.1</v>
      </c>
      <c r="I13" s="21">
        <v>213.9</v>
      </c>
      <c r="K13" s="10"/>
      <c r="L13" s="11"/>
      <c r="M13" s="11"/>
      <c r="N13" s="11"/>
      <c r="O13" s="11"/>
      <c r="P13" s="11"/>
      <c r="Q13" s="11"/>
      <c r="R13" s="11"/>
    </row>
    <row r="14" spans="1:18" ht="12.75" customHeight="1">
      <c r="A14" s="22" t="s">
        <v>25</v>
      </c>
      <c r="B14" s="21">
        <v>121.8</v>
      </c>
      <c r="C14" s="21">
        <v>30.8</v>
      </c>
      <c r="D14" s="21">
        <v>1282.6</v>
      </c>
      <c r="E14" s="21">
        <v>2577.5</v>
      </c>
      <c r="F14" s="21">
        <v>460.9</v>
      </c>
      <c r="G14" s="21">
        <v>2190.9</v>
      </c>
      <c r="H14" s="21">
        <v>224.5</v>
      </c>
      <c r="I14" s="21">
        <v>2781.3</v>
      </c>
      <c r="K14" s="10"/>
      <c r="L14" s="11"/>
      <c r="M14" s="11"/>
      <c r="N14" s="11"/>
      <c r="O14" s="11"/>
      <c r="P14" s="11"/>
      <c r="Q14" s="11"/>
      <c r="R14" s="11"/>
    </row>
    <row r="15" spans="1:18" ht="12.75" customHeight="1">
      <c r="A15" s="22" t="s">
        <v>26</v>
      </c>
      <c r="B15" s="21">
        <v>816.8</v>
      </c>
      <c r="C15" s="21">
        <v>152.9</v>
      </c>
      <c r="D15" s="21">
        <v>1361.2</v>
      </c>
      <c r="E15" s="21">
        <v>954.1</v>
      </c>
      <c r="F15" s="21">
        <v>1848.5</v>
      </c>
      <c r="G15" s="21">
        <v>436.9</v>
      </c>
      <c r="H15" s="21">
        <v>956.9</v>
      </c>
      <c r="I15" s="21">
        <v>623.5</v>
      </c>
      <c r="J15" s="12"/>
      <c r="K15" s="4"/>
      <c r="L15" s="4"/>
      <c r="M15" s="4"/>
      <c r="N15" s="4"/>
      <c r="O15" s="4"/>
      <c r="P15" s="4"/>
      <c r="Q15" s="4"/>
      <c r="R15" s="4"/>
    </row>
    <row r="16" spans="1:18" ht="12.75" customHeight="1">
      <c r="A16" s="22" t="s">
        <v>27</v>
      </c>
      <c r="B16" s="21">
        <v>1390.7</v>
      </c>
      <c r="C16" s="21">
        <v>57.9</v>
      </c>
      <c r="D16" s="21">
        <v>267.2</v>
      </c>
      <c r="E16" s="21">
        <v>466.4</v>
      </c>
      <c r="F16" s="21">
        <v>60.7</v>
      </c>
      <c r="G16" s="21">
        <v>246.3</v>
      </c>
      <c r="H16" s="21">
        <v>38.4</v>
      </c>
      <c r="I16" s="21">
        <v>181.8</v>
      </c>
      <c r="K16" s="4"/>
      <c r="L16" s="4"/>
      <c r="M16" s="4"/>
      <c r="N16" s="4"/>
      <c r="O16" s="4"/>
      <c r="P16" s="4"/>
      <c r="Q16" s="4"/>
      <c r="R16" s="4"/>
    </row>
    <row r="17" spans="1:18" ht="12.75" customHeight="1">
      <c r="A17" s="22" t="s">
        <v>28</v>
      </c>
      <c r="B17" s="21">
        <v>22.9</v>
      </c>
      <c r="C17" s="21">
        <v>50</v>
      </c>
      <c r="D17" s="21">
        <v>125.7</v>
      </c>
      <c r="E17" s="21">
        <v>175.1</v>
      </c>
      <c r="F17" s="21">
        <v>284.8</v>
      </c>
      <c r="G17" s="21">
        <v>246.9</v>
      </c>
      <c r="H17" s="21">
        <v>236.3</v>
      </c>
      <c r="I17" s="21">
        <v>653.8</v>
      </c>
      <c r="K17" s="4"/>
      <c r="L17" s="4"/>
      <c r="M17" s="4"/>
      <c r="N17" s="4"/>
      <c r="O17" s="4"/>
      <c r="P17" s="4"/>
      <c r="Q17" s="4"/>
      <c r="R17" s="4"/>
    </row>
    <row r="18" spans="1:18" ht="12.75" customHeight="1">
      <c r="A18" s="22" t="s">
        <v>29</v>
      </c>
      <c r="B18" s="21">
        <v>53.7</v>
      </c>
      <c r="C18" s="21">
        <v>117</v>
      </c>
      <c r="D18" s="21">
        <v>796.4</v>
      </c>
      <c r="E18" s="21">
        <v>678</v>
      </c>
      <c r="F18" s="21">
        <v>688.5</v>
      </c>
      <c r="G18" s="21">
        <v>437.3</v>
      </c>
      <c r="H18" s="21">
        <v>81.7</v>
      </c>
      <c r="I18" s="21">
        <v>423.5</v>
      </c>
      <c r="K18" s="4"/>
      <c r="L18" s="4"/>
      <c r="M18" s="4"/>
      <c r="N18" s="4"/>
      <c r="O18" s="4"/>
      <c r="P18" s="4"/>
      <c r="Q18" s="4"/>
      <c r="R18" s="4"/>
    </row>
    <row r="19" spans="1:18" ht="12.75" customHeight="1">
      <c r="A19" s="22" t="s">
        <v>44</v>
      </c>
      <c r="B19" s="21">
        <v>49.1</v>
      </c>
      <c r="C19" s="21">
        <v>28.6</v>
      </c>
      <c r="D19" s="21">
        <v>231.3</v>
      </c>
      <c r="E19" s="21">
        <v>543.8</v>
      </c>
      <c r="F19" s="21">
        <v>288.3</v>
      </c>
      <c r="G19" s="21">
        <v>361.7</v>
      </c>
      <c r="H19" s="21">
        <v>156</v>
      </c>
      <c r="I19" s="21">
        <v>523.3</v>
      </c>
      <c r="K19" s="9"/>
      <c r="L19" s="4"/>
      <c r="M19" s="4"/>
      <c r="N19" s="4"/>
      <c r="O19" s="4"/>
      <c r="P19" s="4"/>
      <c r="Q19" s="4"/>
      <c r="R19" s="4"/>
    </row>
    <row r="20" spans="1:18" ht="12.75" customHeight="1">
      <c r="A20" s="22" t="s">
        <v>30</v>
      </c>
      <c r="B20" s="21">
        <v>0.2</v>
      </c>
      <c r="C20" s="21">
        <v>4.1</v>
      </c>
      <c r="D20" s="21">
        <v>86.7</v>
      </c>
      <c r="E20" s="21">
        <v>135.5</v>
      </c>
      <c r="F20" s="21">
        <v>2.2</v>
      </c>
      <c r="G20" s="21">
        <v>107</v>
      </c>
      <c r="H20" s="21">
        <v>4.4</v>
      </c>
      <c r="I20" s="21">
        <v>35.6</v>
      </c>
      <c r="K20" s="4"/>
      <c r="L20" s="4"/>
      <c r="M20" s="4"/>
      <c r="N20" s="4"/>
      <c r="O20" s="4"/>
      <c r="P20" s="4"/>
      <c r="Q20" s="4"/>
      <c r="R20" s="4"/>
    </row>
    <row r="21" spans="1:18" ht="12.75" customHeight="1">
      <c r="A21" s="22" t="s">
        <v>31</v>
      </c>
      <c r="B21" s="21">
        <v>71.1</v>
      </c>
      <c r="C21" s="21">
        <v>119.3</v>
      </c>
      <c r="D21" s="21">
        <v>414.1</v>
      </c>
      <c r="E21" s="21">
        <v>448</v>
      </c>
      <c r="F21" s="21">
        <v>352.9</v>
      </c>
      <c r="G21" s="21">
        <v>838.6</v>
      </c>
      <c r="H21" s="21">
        <v>179.5</v>
      </c>
      <c r="I21" s="21">
        <v>652.2</v>
      </c>
      <c r="K21" s="13"/>
      <c r="L21" s="4"/>
      <c r="M21" s="4"/>
      <c r="N21" s="4"/>
      <c r="O21" s="4"/>
      <c r="P21" s="4"/>
      <c r="Q21" s="4"/>
      <c r="R21" s="4"/>
    </row>
    <row r="22" spans="1:18" ht="12.75" customHeight="1">
      <c r="A22" s="22" t="s">
        <v>32</v>
      </c>
      <c r="B22" s="21">
        <v>3844.8</v>
      </c>
      <c r="C22" s="21">
        <v>15.1</v>
      </c>
      <c r="D22" s="21">
        <v>990.3</v>
      </c>
      <c r="E22" s="21">
        <v>579.9</v>
      </c>
      <c r="F22" s="21">
        <v>82.5</v>
      </c>
      <c r="G22" s="21">
        <v>656.7</v>
      </c>
      <c r="H22" s="21">
        <v>127.9</v>
      </c>
      <c r="I22" s="21">
        <v>349.1</v>
      </c>
      <c r="K22" s="4"/>
      <c r="L22" s="4"/>
      <c r="M22" s="4"/>
      <c r="N22" s="4"/>
      <c r="O22" s="4"/>
      <c r="P22" s="4"/>
      <c r="Q22" s="4"/>
      <c r="R22" s="4"/>
    </row>
    <row r="23" spans="1:18" ht="12.75" customHeight="1">
      <c r="A23" s="22" t="s">
        <v>33</v>
      </c>
      <c r="B23" s="21">
        <v>301.2</v>
      </c>
      <c r="C23" s="21">
        <v>2.7</v>
      </c>
      <c r="D23" s="21">
        <v>109.4</v>
      </c>
      <c r="E23" s="21">
        <v>168.7</v>
      </c>
      <c r="F23" s="21">
        <v>18.7</v>
      </c>
      <c r="G23" s="21">
        <v>156.1</v>
      </c>
      <c r="H23" s="21">
        <v>64.3</v>
      </c>
      <c r="I23" s="21">
        <v>66.6</v>
      </c>
      <c r="K23" s="4"/>
      <c r="L23" s="4"/>
      <c r="M23" s="4"/>
      <c r="N23" s="4"/>
      <c r="O23" s="4"/>
      <c r="P23" s="4"/>
      <c r="Q23" s="4"/>
      <c r="R23" s="4"/>
    </row>
    <row r="24" spans="1:18" ht="12.75" customHeight="1">
      <c r="A24" s="22" t="s">
        <v>34</v>
      </c>
      <c r="B24" s="21">
        <v>7.5</v>
      </c>
      <c r="C24" s="21">
        <v>3</v>
      </c>
      <c r="D24" s="21">
        <v>46.4</v>
      </c>
      <c r="E24" s="21">
        <v>244.4</v>
      </c>
      <c r="F24" s="21">
        <v>16.7</v>
      </c>
      <c r="G24" s="21">
        <v>145</v>
      </c>
      <c r="H24" s="21">
        <v>5.9</v>
      </c>
      <c r="I24" s="21">
        <v>40.9</v>
      </c>
      <c r="K24" s="4"/>
      <c r="L24" s="4"/>
      <c r="M24" s="4"/>
      <c r="N24" s="4"/>
      <c r="O24" s="4"/>
      <c r="P24" s="4"/>
      <c r="Q24" s="4"/>
      <c r="R24" s="4"/>
    </row>
    <row r="25" spans="1:18" ht="12.75" customHeight="1">
      <c r="A25" s="22" t="s">
        <v>35</v>
      </c>
      <c r="B25" s="21">
        <v>205.5</v>
      </c>
      <c r="C25" s="21">
        <v>26.3</v>
      </c>
      <c r="D25" s="21">
        <v>1571.4</v>
      </c>
      <c r="E25" s="21">
        <v>613.2</v>
      </c>
      <c r="F25" s="21">
        <v>58.1</v>
      </c>
      <c r="G25" s="21">
        <v>415.4</v>
      </c>
      <c r="H25" s="21">
        <v>15.7</v>
      </c>
      <c r="I25" s="21">
        <v>372.9</v>
      </c>
      <c r="K25" s="4"/>
      <c r="L25" s="4"/>
      <c r="M25" s="4"/>
      <c r="N25" s="4"/>
      <c r="O25" s="4"/>
      <c r="P25" s="4"/>
      <c r="Q25" s="4"/>
      <c r="R25" s="4"/>
    </row>
    <row r="26" spans="1:18" ht="12.75" customHeight="1">
      <c r="A26" s="22" t="s">
        <v>36</v>
      </c>
      <c r="B26" s="21">
        <v>0.9</v>
      </c>
      <c r="C26" s="21">
        <v>2436.1</v>
      </c>
      <c r="D26" s="21">
        <v>1664.5</v>
      </c>
      <c r="E26" s="21">
        <v>242</v>
      </c>
      <c r="F26" s="21">
        <v>39.1</v>
      </c>
      <c r="G26" s="21">
        <v>197.1</v>
      </c>
      <c r="H26" s="21">
        <v>11.3</v>
      </c>
      <c r="I26" s="21">
        <v>80.1</v>
      </c>
      <c r="K26" s="4"/>
      <c r="L26" s="4"/>
      <c r="M26" s="4"/>
      <c r="N26" s="4"/>
      <c r="O26" s="4"/>
      <c r="P26" s="4"/>
      <c r="Q26" s="4"/>
      <c r="R26" s="4"/>
    </row>
    <row r="27" spans="1:18" ht="12.75" customHeight="1">
      <c r="A27" s="23" t="s">
        <v>37</v>
      </c>
      <c r="B27" s="24">
        <v>18675</v>
      </c>
      <c r="C27" s="24">
        <v>4572.9</v>
      </c>
      <c r="D27" s="24">
        <v>15540.9</v>
      </c>
      <c r="E27" s="24">
        <v>12749.9</v>
      </c>
      <c r="F27" s="24">
        <v>9760.3</v>
      </c>
      <c r="G27" s="24">
        <v>12788.4</v>
      </c>
      <c r="H27" s="24">
        <v>6334</v>
      </c>
      <c r="I27" s="24">
        <v>21335.6</v>
      </c>
      <c r="K27" s="4"/>
      <c r="L27" s="4"/>
      <c r="M27" s="4"/>
      <c r="N27" s="4"/>
      <c r="O27" s="4"/>
      <c r="P27" s="4"/>
      <c r="Q27" s="4"/>
      <c r="R27" s="4"/>
    </row>
    <row r="28" spans="1:18" ht="12.75" customHeight="1">
      <c r="A28" s="23" t="s">
        <v>40</v>
      </c>
      <c r="B28" s="24">
        <v>11910.8</v>
      </c>
      <c r="C28" s="24">
        <v>1559.9</v>
      </c>
      <c r="D28" s="24">
        <v>7876.3</v>
      </c>
      <c r="E28" s="24">
        <v>7501</v>
      </c>
      <c r="F28" s="24">
        <v>6019.3</v>
      </c>
      <c r="G28" s="24">
        <v>8543.4</v>
      </c>
      <c r="H28" s="24">
        <v>4455.9</v>
      </c>
      <c r="I28" s="24">
        <v>17332.4</v>
      </c>
      <c r="K28" s="4"/>
      <c r="L28" s="4"/>
      <c r="M28" s="4"/>
      <c r="N28" s="4"/>
      <c r="O28" s="4"/>
      <c r="P28" s="4"/>
      <c r="Q28" s="4"/>
      <c r="R28" s="4"/>
    </row>
    <row r="29" spans="1:18" ht="12.75" customHeight="1">
      <c r="A29" s="23" t="s">
        <v>41</v>
      </c>
      <c r="B29" s="24">
        <v>2284</v>
      </c>
      <c r="C29" s="24">
        <v>377.8</v>
      </c>
      <c r="D29" s="24">
        <v>2550.5</v>
      </c>
      <c r="E29" s="24">
        <v>2273.5</v>
      </c>
      <c r="F29" s="24">
        <v>2882.5</v>
      </c>
      <c r="G29" s="24">
        <v>1367.4</v>
      </c>
      <c r="H29" s="24">
        <v>1313.2</v>
      </c>
      <c r="I29" s="24">
        <v>1882.5</v>
      </c>
      <c r="K29" s="14"/>
      <c r="L29" s="14"/>
      <c r="M29" s="14"/>
      <c r="N29" s="14"/>
      <c r="O29" s="14"/>
      <c r="P29" s="14"/>
      <c r="Q29" s="14"/>
      <c r="R29" s="14"/>
    </row>
    <row r="30" spans="1:18" ht="12.75" customHeight="1">
      <c r="A30" s="23" t="s">
        <v>42</v>
      </c>
      <c r="B30" s="24">
        <v>4480.2</v>
      </c>
      <c r="C30" s="24">
        <v>2635.2</v>
      </c>
      <c r="D30" s="24">
        <v>5114.1</v>
      </c>
      <c r="E30" s="24">
        <v>2975.5</v>
      </c>
      <c r="F30" s="24">
        <v>858.5</v>
      </c>
      <c r="G30" s="24">
        <v>2877.7</v>
      </c>
      <c r="H30" s="24">
        <v>564.9</v>
      </c>
      <c r="I30" s="24">
        <v>2120.6</v>
      </c>
      <c r="K30" s="14"/>
      <c r="L30" s="14"/>
      <c r="M30" s="14"/>
      <c r="N30" s="14"/>
      <c r="O30" s="14"/>
      <c r="P30" s="14"/>
      <c r="Q30" s="14"/>
      <c r="R30" s="14"/>
    </row>
    <row r="31" spans="1:18" ht="7.5" customHeight="1">
      <c r="A31" s="25"/>
      <c r="B31" s="26"/>
      <c r="C31" s="26"/>
      <c r="D31" s="26"/>
      <c r="E31" s="26"/>
      <c r="F31" s="26"/>
      <c r="G31" s="26"/>
      <c r="H31" s="26"/>
      <c r="I31" s="26"/>
      <c r="K31" s="15"/>
      <c r="L31" s="15"/>
      <c r="M31" s="15"/>
      <c r="N31" s="15"/>
      <c r="O31" s="15"/>
      <c r="P31" s="15"/>
      <c r="Q31" s="15"/>
      <c r="R31" s="15"/>
    </row>
    <row r="32" spans="1:9" ht="12.75" customHeight="1">
      <c r="A32" s="40" t="s">
        <v>10</v>
      </c>
      <c r="B32" s="43" t="s">
        <v>5</v>
      </c>
      <c r="C32" s="43"/>
      <c r="D32" s="43"/>
      <c r="E32" s="43"/>
      <c r="F32" s="43"/>
      <c r="G32" s="32" t="s">
        <v>38</v>
      </c>
      <c r="H32" s="32" t="s">
        <v>4</v>
      </c>
      <c r="I32" s="44" t="s">
        <v>43</v>
      </c>
    </row>
    <row r="33" spans="1:9" ht="20.25" customHeight="1">
      <c r="A33" s="41"/>
      <c r="B33" s="29" t="s">
        <v>15</v>
      </c>
      <c r="C33" s="29" t="s">
        <v>16</v>
      </c>
      <c r="D33" s="29" t="s">
        <v>17</v>
      </c>
      <c r="E33" s="29" t="s">
        <v>8</v>
      </c>
      <c r="F33" s="29" t="s">
        <v>0</v>
      </c>
      <c r="G33" s="33"/>
      <c r="H33" s="33"/>
      <c r="I33" s="45" t="s">
        <v>7</v>
      </c>
    </row>
    <row r="34" spans="1:9" ht="12.75" customHeight="1">
      <c r="A34" s="41"/>
      <c r="B34" s="30"/>
      <c r="C34" s="30"/>
      <c r="D34" s="30"/>
      <c r="E34" s="30"/>
      <c r="F34" s="30"/>
      <c r="G34" s="33"/>
      <c r="H34" s="33"/>
      <c r="I34" s="45"/>
    </row>
    <row r="35" spans="1:11" ht="12.75" customHeight="1">
      <c r="A35" s="42"/>
      <c r="B35" s="31"/>
      <c r="C35" s="31"/>
      <c r="D35" s="31"/>
      <c r="E35" s="31"/>
      <c r="F35" s="31"/>
      <c r="G35" s="34"/>
      <c r="H35" s="34"/>
      <c r="I35" s="46"/>
      <c r="K35" s="21"/>
    </row>
    <row r="36" spans="1:10" ht="12.75" customHeight="1">
      <c r="A36" s="22" t="s">
        <v>18</v>
      </c>
      <c r="B36" s="21">
        <v>885.1</v>
      </c>
      <c r="C36" s="21">
        <v>1203.2</v>
      </c>
      <c r="D36" s="21">
        <v>220</v>
      </c>
      <c r="E36" s="21">
        <v>144.8</v>
      </c>
      <c r="F36" s="21">
        <v>11733.2</v>
      </c>
      <c r="G36" s="21">
        <v>95</v>
      </c>
      <c r="H36" s="21">
        <v>1325.9</v>
      </c>
      <c r="I36" s="21">
        <f>SUM(F36:H36)</f>
        <v>13154.1</v>
      </c>
      <c r="J36" s="12"/>
    </row>
    <row r="37" spans="1:10" ht="12.75" customHeight="1">
      <c r="A37" s="23" t="s">
        <v>19</v>
      </c>
      <c r="B37" s="24">
        <v>0.6</v>
      </c>
      <c r="C37" s="24">
        <v>15.3</v>
      </c>
      <c r="D37" s="24">
        <v>3.1</v>
      </c>
      <c r="E37" s="24">
        <v>1.3</v>
      </c>
      <c r="F37" s="24">
        <v>406.2</v>
      </c>
      <c r="G37" s="24">
        <v>2.3</v>
      </c>
      <c r="H37" s="24">
        <v>14</v>
      </c>
      <c r="I37" s="24">
        <f>SUM($F37:$H37)</f>
        <v>422.5</v>
      </c>
      <c r="J37" s="16"/>
    </row>
    <row r="38" spans="1:10" ht="12.75" customHeight="1">
      <c r="A38" s="22" t="s">
        <v>20</v>
      </c>
      <c r="B38" s="21">
        <v>420.6</v>
      </c>
      <c r="C38" s="21">
        <v>2811.3</v>
      </c>
      <c r="D38" s="21">
        <v>817.6</v>
      </c>
      <c r="E38" s="21">
        <v>340.1</v>
      </c>
      <c r="F38" s="21">
        <v>31435.4</v>
      </c>
      <c r="G38" s="21">
        <v>143.3</v>
      </c>
      <c r="H38" s="21">
        <v>2459.9</v>
      </c>
      <c r="I38" s="21">
        <f>SUM($F38:$H38)</f>
        <v>34038.6</v>
      </c>
      <c r="J38" s="16"/>
    </row>
    <row r="39" spans="1:10" ht="12.75" customHeight="1">
      <c r="A39" s="22" t="s">
        <v>21</v>
      </c>
      <c r="B39" s="21">
        <v>17.1</v>
      </c>
      <c r="C39" s="21">
        <v>101</v>
      </c>
      <c r="D39" s="21">
        <v>102.7</v>
      </c>
      <c r="E39" s="21">
        <v>19.9</v>
      </c>
      <c r="F39" s="21">
        <v>2268.8</v>
      </c>
      <c r="G39" s="21">
        <v>26.4</v>
      </c>
      <c r="H39" s="21">
        <v>145.6</v>
      </c>
      <c r="I39" s="21">
        <f>SUM($F39:$H39)</f>
        <v>2440.8</v>
      </c>
      <c r="J39" s="16"/>
    </row>
    <row r="40" spans="1:9" s="7" customFormat="1" ht="12.75" customHeight="1">
      <c r="A40" s="22" t="s">
        <v>22</v>
      </c>
      <c r="B40" s="21">
        <v>118.3</v>
      </c>
      <c r="C40" s="21">
        <v>1326.2</v>
      </c>
      <c r="D40" s="21">
        <v>747.2</v>
      </c>
      <c r="E40" s="21">
        <v>204.5</v>
      </c>
      <c r="F40" s="21">
        <v>13997.1</v>
      </c>
      <c r="G40" s="21">
        <v>74.2</v>
      </c>
      <c r="H40" s="21">
        <v>1191.1</v>
      </c>
      <c r="I40" s="21">
        <f>F40+G40+H40</f>
        <v>15262.400000000001</v>
      </c>
    </row>
    <row r="41" spans="1:9" s="7" customFormat="1" ht="12.75" customHeight="1">
      <c r="A41" s="22" t="s">
        <v>23</v>
      </c>
      <c r="B41" s="21">
        <v>112.8</v>
      </c>
      <c r="C41" s="21">
        <v>277.3</v>
      </c>
      <c r="D41" s="21">
        <v>735.5</v>
      </c>
      <c r="E41" s="21">
        <v>110.1</v>
      </c>
      <c r="F41" s="21">
        <v>5489.1</v>
      </c>
      <c r="G41" s="21">
        <v>15.5</v>
      </c>
      <c r="H41" s="21">
        <v>312</v>
      </c>
      <c r="I41" s="21">
        <f>F41+G41+H41</f>
        <v>5816.6</v>
      </c>
    </row>
    <row r="42" spans="1:10" ht="12.75" customHeight="1">
      <c r="A42" s="22" t="s">
        <v>24</v>
      </c>
      <c r="B42" s="21">
        <v>121.8</v>
      </c>
      <c r="C42" s="21">
        <v>60.7</v>
      </c>
      <c r="D42" s="21">
        <v>12.4</v>
      </c>
      <c r="E42" s="21">
        <v>7.3</v>
      </c>
      <c r="F42" s="21">
        <v>1136.9</v>
      </c>
      <c r="G42" s="21">
        <v>26.9</v>
      </c>
      <c r="H42" s="21">
        <v>444.4</v>
      </c>
      <c r="I42" s="21">
        <f aca="true" t="shared" si="0" ref="I42:I55">SUM($F42:$H42)</f>
        <v>1608.2000000000003</v>
      </c>
      <c r="J42" s="16"/>
    </row>
    <row r="43" spans="1:10" ht="12.75" customHeight="1">
      <c r="A43" s="22" t="s">
        <v>25</v>
      </c>
      <c r="B43" s="21">
        <v>218.9</v>
      </c>
      <c r="C43" s="21">
        <v>862.3</v>
      </c>
      <c r="D43" s="21">
        <v>329.1</v>
      </c>
      <c r="E43" s="21">
        <v>168.3</v>
      </c>
      <c r="F43" s="21">
        <v>11248.9</v>
      </c>
      <c r="G43" s="21">
        <v>44.1</v>
      </c>
      <c r="H43" s="21">
        <v>734.7</v>
      </c>
      <c r="I43" s="21">
        <f t="shared" si="0"/>
        <v>12027.7</v>
      </c>
      <c r="J43" s="17"/>
    </row>
    <row r="44" spans="1:9" ht="12.75" customHeight="1">
      <c r="A44" s="22" t="s">
        <v>26</v>
      </c>
      <c r="B44" s="21">
        <v>160.4</v>
      </c>
      <c r="C44" s="21">
        <v>352.8</v>
      </c>
      <c r="D44" s="21">
        <v>186</v>
      </c>
      <c r="E44" s="21">
        <v>172.8</v>
      </c>
      <c r="F44" s="21">
        <v>8022.7</v>
      </c>
      <c r="G44" s="21">
        <v>85.9</v>
      </c>
      <c r="H44" s="21">
        <v>799.7</v>
      </c>
      <c r="I44" s="21">
        <f t="shared" si="0"/>
        <v>8908.3</v>
      </c>
    </row>
    <row r="45" spans="1:9" ht="12.75" customHeight="1">
      <c r="A45" s="22" t="s">
        <v>27</v>
      </c>
      <c r="B45" s="21">
        <v>15.5</v>
      </c>
      <c r="C45" s="21">
        <v>190.8</v>
      </c>
      <c r="D45" s="21">
        <v>54.2</v>
      </c>
      <c r="E45" s="21">
        <v>37.8</v>
      </c>
      <c r="F45" s="21">
        <v>3007.6</v>
      </c>
      <c r="G45" s="21">
        <v>17.8</v>
      </c>
      <c r="H45" s="21">
        <v>148.2</v>
      </c>
      <c r="I45" s="21">
        <f t="shared" si="0"/>
        <v>3173.6</v>
      </c>
    </row>
    <row r="46" spans="1:9" ht="12.75" customHeight="1">
      <c r="A46" s="22" t="s">
        <v>28</v>
      </c>
      <c r="B46" s="21">
        <v>48.7</v>
      </c>
      <c r="C46" s="21">
        <v>311.2</v>
      </c>
      <c r="D46" s="21">
        <v>257.2</v>
      </c>
      <c r="E46" s="21">
        <v>63.4</v>
      </c>
      <c r="F46" s="21">
        <v>2475.8</v>
      </c>
      <c r="G46" s="21">
        <v>19.8</v>
      </c>
      <c r="H46" s="21">
        <v>723.8</v>
      </c>
      <c r="I46" s="21">
        <f t="shared" si="0"/>
        <v>3219.4000000000005</v>
      </c>
    </row>
    <row r="47" spans="1:9" ht="12.75" customHeight="1">
      <c r="A47" s="22" t="s">
        <v>29</v>
      </c>
      <c r="B47" s="21">
        <v>242.8</v>
      </c>
      <c r="C47" s="21">
        <v>244.6</v>
      </c>
      <c r="D47" s="21">
        <v>59.7</v>
      </c>
      <c r="E47" s="21">
        <v>56.2</v>
      </c>
      <c r="F47" s="21">
        <v>3879.4</v>
      </c>
      <c r="G47" s="21">
        <v>91.1</v>
      </c>
      <c r="H47" s="21">
        <v>820.7</v>
      </c>
      <c r="I47" s="21">
        <f t="shared" si="0"/>
        <v>4791.2</v>
      </c>
    </row>
    <row r="48" spans="1:9" ht="12.75" customHeight="1">
      <c r="A48" s="22" t="s">
        <v>45</v>
      </c>
      <c r="B48" s="21">
        <v>243.2</v>
      </c>
      <c r="C48" s="21">
        <v>172.4</v>
      </c>
      <c r="D48" s="21">
        <v>70.1</v>
      </c>
      <c r="E48" s="21">
        <v>40.2</v>
      </c>
      <c r="F48" s="21">
        <v>2707.9</v>
      </c>
      <c r="G48" s="21">
        <v>20.4</v>
      </c>
      <c r="H48" s="21">
        <v>249.6</v>
      </c>
      <c r="I48" s="21">
        <f t="shared" si="0"/>
        <v>2977.9</v>
      </c>
    </row>
    <row r="49" spans="1:9" ht="12.75" customHeight="1">
      <c r="A49" s="22" t="s">
        <v>30</v>
      </c>
      <c r="B49" s="21">
        <v>146.1</v>
      </c>
      <c r="C49" s="21">
        <v>69.8</v>
      </c>
      <c r="D49" s="21">
        <v>4.9</v>
      </c>
      <c r="E49" s="21">
        <v>5.4</v>
      </c>
      <c r="F49" s="21">
        <v>601.8</v>
      </c>
      <c r="G49" s="21">
        <v>7.2</v>
      </c>
      <c r="H49" s="21">
        <v>92</v>
      </c>
      <c r="I49" s="21">
        <f t="shared" si="0"/>
        <v>701</v>
      </c>
    </row>
    <row r="50" spans="1:9" ht="12.75" customHeight="1">
      <c r="A50" s="22" t="s">
        <v>31</v>
      </c>
      <c r="B50" s="21">
        <v>415.4</v>
      </c>
      <c r="C50" s="21">
        <v>381.7</v>
      </c>
      <c r="D50" s="21">
        <v>128.3</v>
      </c>
      <c r="E50" s="21">
        <v>187.9</v>
      </c>
      <c r="F50" s="21">
        <v>4189</v>
      </c>
      <c r="G50" s="21">
        <v>32.9</v>
      </c>
      <c r="H50" s="21">
        <v>730.4</v>
      </c>
      <c r="I50" s="21">
        <f t="shared" si="0"/>
        <v>4952.299999999999</v>
      </c>
    </row>
    <row r="51" spans="1:9" ht="12.75" customHeight="1">
      <c r="A51" s="22" t="s">
        <v>32</v>
      </c>
      <c r="B51" s="21">
        <v>221.4</v>
      </c>
      <c r="C51" s="21">
        <v>126.9</v>
      </c>
      <c r="D51" s="21">
        <v>66.3</v>
      </c>
      <c r="E51" s="21">
        <v>44.7</v>
      </c>
      <c r="F51" s="21">
        <v>7105.4</v>
      </c>
      <c r="G51" s="21">
        <v>51.4</v>
      </c>
      <c r="H51" s="21">
        <v>1066.5</v>
      </c>
      <c r="I51" s="21">
        <f t="shared" si="0"/>
        <v>8223.3</v>
      </c>
    </row>
    <row r="52" spans="1:9" ht="12.75" customHeight="1">
      <c r="A52" s="22" t="s">
        <v>33</v>
      </c>
      <c r="B52" s="21">
        <v>273.4</v>
      </c>
      <c r="C52" s="21">
        <v>35.4</v>
      </c>
      <c r="D52" s="21">
        <v>13.2</v>
      </c>
      <c r="E52" s="21">
        <v>19.4</v>
      </c>
      <c r="F52" s="21">
        <v>1229.3</v>
      </c>
      <c r="G52" s="21">
        <v>7.8</v>
      </c>
      <c r="H52" s="21">
        <v>263.2</v>
      </c>
      <c r="I52" s="21">
        <f t="shared" si="0"/>
        <v>1500.3</v>
      </c>
    </row>
    <row r="53" spans="1:9" ht="12.75" customHeight="1">
      <c r="A53" s="22" t="s">
        <v>34</v>
      </c>
      <c r="B53" s="21">
        <v>14.8</v>
      </c>
      <c r="C53" s="21">
        <v>16.1</v>
      </c>
      <c r="D53" s="21">
        <v>31.3</v>
      </c>
      <c r="E53" s="21">
        <v>10.2</v>
      </c>
      <c r="F53" s="21">
        <v>582.2</v>
      </c>
      <c r="G53" s="21">
        <v>5.6</v>
      </c>
      <c r="H53" s="21">
        <v>324.2</v>
      </c>
      <c r="I53" s="21">
        <f t="shared" si="0"/>
        <v>912</v>
      </c>
    </row>
    <row r="54" spans="1:9" ht="12.75" customHeight="1">
      <c r="A54" s="22" t="s">
        <v>35</v>
      </c>
      <c r="B54" s="21">
        <v>92.5</v>
      </c>
      <c r="C54" s="21">
        <v>183.7</v>
      </c>
      <c r="D54" s="21">
        <v>40</v>
      </c>
      <c r="E54" s="21">
        <v>29.2</v>
      </c>
      <c r="F54" s="21">
        <v>3623.9</v>
      </c>
      <c r="G54" s="21">
        <v>69</v>
      </c>
      <c r="H54" s="21">
        <v>3456.2</v>
      </c>
      <c r="I54" s="21">
        <f t="shared" si="0"/>
        <v>7149.1</v>
      </c>
    </row>
    <row r="55" spans="1:9" ht="12.75" customHeight="1">
      <c r="A55" s="22" t="s">
        <v>36</v>
      </c>
      <c r="B55" s="21">
        <v>18.1</v>
      </c>
      <c r="C55" s="21">
        <v>21.5</v>
      </c>
      <c r="D55" s="21">
        <v>34.7</v>
      </c>
      <c r="E55" s="21">
        <v>10.6</v>
      </c>
      <c r="F55" s="21">
        <v>4756.1</v>
      </c>
      <c r="G55" s="21">
        <v>43.8</v>
      </c>
      <c r="H55" s="21">
        <v>1452.4</v>
      </c>
      <c r="I55" s="21">
        <f t="shared" si="0"/>
        <v>6252.300000000001</v>
      </c>
    </row>
    <row r="56" spans="1:9" ht="12.75" customHeight="1">
      <c r="A56" s="23" t="s">
        <v>37</v>
      </c>
      <c r="B56" s="24">
        <v>3787.7</v>
      </c>
      <c r="C56" s="24">
        <v>8764.4</v>
      </c>
      <c r="D56" s="24">
        <v>3913.5</v>
      </c>
      <c r="E56" s="24">
        <v>1674</v>
      </c>
      <c r="F56" s="24">
        <v>119896.6</v>
      </c>
      <c r="G56" s="24">
        <v>880.3</v>
      </c>
      <c r="H56" s="24">
        <v>16790.7</v>
      </c>
      <c r="I56" s="24">
        <f>+I36+I37+I38+I39+I42+I43+I57+I44</f>
        <v>157407</v>
      </c>
    </row>
    <row r="57" spans="1:9" ht="12.75" customHeight="1">
      <c r="A57" s="23" t="s">
        <v>40</v>
      </c>
      <c r="B57" s="24">
        <v>1895.2</v>
      </c>
      <c r="C57" s="24">
        <v>6657.4</v>
      </c>
      <c r="D57" s="24">
        <v>2967.6</v>
      </c>
      <c r="E57" s="24">
        <v>996.3</v>
      </c>
      <c r="F57" s="24">
        <v>77715.5</v>
      </c>
      <c r="G57" s="24">
        <v>427.7</v>
      </c>
      <c r="H57" s="24">
        <v>6663.6</v>
      </c>
      <c r="I57" s="24">
        <f>SUM($F57:$H57)</f>
        <v>84806.8</v>
      </c>
    </row>
    <row r="58" spans="1:9" ht="12.75" customHeight="1">
      <c r="A58" s="23" t="s">
        <v>41</v>
      </c>
      <c r="B58" s="24">
        <v>467.4</v>
      </c>
      <c r="C58" s="24">
        <v>1099.5</v>
      </c>
      <c r="D58" s="24">
        <v>557</v>
      </c>
      <c r="E58" s="24">
        <v>330.2</v>
      </c>
      <c r="F58" s="24">
        <v>17385.5</v>
      </c>
      <c r="G58" s="24">
        <v>214.5</v>
      </c>
      <c r="H58" s="24">
        <v>2492.4</v>
      </c>
      <c r="I58" s="24">
        <f>SUM($F58:$H58)</f>
        <v>20092.4</v>
      </c>
    </row>
    <row r="59" spans="1:9" ht="11.25">
      <c r="A59" s="27" t="s">
        <v>42</v>
      </c>
      <c r="B59" s="28">
        <v>1425</v>
      </c>
      <c r="C59" s="28">
        <v>1007.5</v>
      </c>
      <c r="D59" s="28">
        <v>388.8</v>
      </c>
      <c r="E59" s="28">
        <v>347.5</v>
      </c>
      <c r="F59" s="28">
        <v>24795.6</v>
      </c>
      <c r="G59" s="28">
        <v>238.1</v>
      </c>
      <c r="H59" s="28">
        <v>7634.6</v>
      </c>
      <c r="I59" s="28">
        <f>+I36+I37+I38+I39+I42+I43+I57+I44+I45+I46+I47+I58+I48+I49+I50+I51+I52+I53+I54+I55</f>
        <v>221351.79999999996</v>
      </c>
    </row>
    <row r="60" spans="1:9" ht="12.75" customHeight="1">
      <c r="A60" s="3"/>
      <c r="B60" s="3"/>
      <c r="C60" s="3"/>
      <c r="D60" s="3"/>
      <c r="E60" s="3"/>
      <c r="F60" s="3"/>
      <c r="G60" s="3"/>
      <c r="H60" s="3"/>
      <c r="I60" s="3"/>
    </row>
    <row r="61" spans="1:9" ht="12.75" customHeight="1">
      <c r="A61" s="18" t="s">
        <v>9</v>
      </c>
      <c r="B61" s="3"/>
      <c r="C61" s="3"/>
      <c r="D61" s="3"/>
      <c r="E61" s="3"/>
      <c r="F61" s="3"/>
      <c r="G61" s="19"/>
      <c r="H61" s="19"/>
      <c r="I61" s="19"/>
    </row>
    <row r="62" spans="1:9" ht="11.25">
      <c r="A62" s="3"/>
      <c r="B62" s="3"/>
      <c r="C62" s="3"/>
      <c r="D62" s="3"/>
      <c r="E62" s="3"/>
      <c r="F62" s="3"/>
      <c r="G62" s="3"/>
      <c r="H62" s="3"/>
      <c r="I62" s="3"/>
    </row>
    <row r="63" spans="1:9" ht="11.25">
      <c r="A63" s="3"/>
      <c r="B63" s="3"/>
      <c r="C63" s="3"/>
      <c r="D63" s="3"/>
      <c r="E63" s="3"/>
      <c r="F63" s="3"/>
      <c r="G63" s="3"/>
      <c r="H63" s="3"/>
      <c r="I63" s="3"/>
    </row>
    <row r="64" spans="1:9" ht="11.25">
      <c r="A64" s="3"/>
      <c r="B64" s="3"/>
      <c r="C64" s="3"/>
      <c r="D64" s="3"/>
      <c r="E64" s="3"/>
      <c r="F64" s="3"/>
      <c r="G64" s="3"/>
      <c r="H64" s="3"/>
      <c r="I64" s="3"/>
    </row>
    <row r="65" spans="1:9" ht="11.25">
      <c r="A65" s="3"/>
      <c r="B65" s="3"/>
      <c r="C65" s="3"/>
      <c r="D65" s="3"/>
      <c r="E65" s="3"/>
      <c r="F65" s="3"/>
      <c r="G65" s="3"/>
      <c r="H65" s="3"/>
      <c r="I65" s="3"/>
    </row>
    <row r="66" spans="1:9" ht="11.25">
      <c r="A66" s="3"/>
      <c r="B66" s="3"/>
      <c r="C66" s="3"/>
      <c r="D66" s="3"/>
      <c r="E66" s="3"/>
      <c r="F66" s="3"/>
      <c r="G66" s="3"/>
      <c r="H66" s="3"/>
      <c r="I66" s="3"/>
    </row>
    <row r="67" spans="1:9" ht="11.25">
      <c r="A67" s="3"/>
      <c r="B67" s="3"/>
      <c r="C67" s="3"/>
      <c r="D67" s="3"/>
      <c r="E67" s="3"/>
      <c r="F67" s="3"/>
      <c r="G67" s="3"/>
      <c r="H67" s="3"/>
      <c r="I67" s="3"/>
    </row>
    <row r="68" spans="1:9" ht="11.25">
      <c r="A68" s="3"/>
      <c r="B68" s="3"/>
      <c r="C68" s="3"/>
      <c r="D68" s="3"/>
      <c r="E68" s="3"/>
      <c r="F68" s="3"/>
      <c r="G68" s="3"/>
      <c r="H68" s="3"/>
      <c r="I68" s="3"/>
    </row>
    <row r="69" spans="1:9" ht="11.25">
      <c r="A69" s="3"/>
      <c r="B69" s="3"/>
      <c r="C69" s="3"/>
      <c r="D69" s="3"/>
      <c r="E69" s="3"/>
      <c r="F69" s="3"/>
      <c r="G69" s="3"/>
      <c r="H69" s="3"/>
      <c r="I69" s="3"/>
    </row>
    <row r="70" spans="1:9" ht="11.25">
      <c r="A70" s="3"/>
      <c r="B70" s="3"/>
      <c r="C70" s="3"/>
      <c r="D70" s="3"/>
      <c r="E70" s="3"/>
      <c r="F70" s="3"/>
      <c r="G70" s="3"/>
      <c r="H70" s="3"/>
      <c r="I70" s="3"/>
    </row>
    <row r="71" spans="1:9" ht="11.25">
      <c r="A71" s="3"/>
      <c r="B71" s="3"/>
      <c r="C71" s="3"/>
      <c r="D71" s="3"/>
      <c r="E71" s="3"/>
      <c r="F71" s="3"/>
      <c r="G71" s="3"/>
      <c r="H71" s="3"/>
      <c r="I71" s="3"/>
    </row>
    <row r="72" spans="1:9" ht="11.25">
      <c r="A72" s="3"/>
      <c r="B72" s="3"/>
      <c r="C72" s="3"/>
      <c r="D72" s="3"/>
      <c r="E72" s="3"/>
      <c r="F72" s="3"/>
      <c r="G72" s="3"/>
      <c r="H72" s="3"/>
      <c r="I72" s="3"/>
    </row>
    <row r="73" spans="1:9" ht="11.25">
      <c r="A73" s="3"/>
      <c r="B73" s="3"/>
      <c r="C73" s="3"/>
      <c r="D73" s="3"/>
      <c r="E73" s="3"/>
      <c r="F73" s="3"/>
      <c r="G73" s="3"/>
      <c r="H73" s="3"/>
      <c r="I73" s="3"/>
    </row>
    <row r="74" spans="1:9" ht="11.25">
      <c r="A74" s="3"/>
      <c r="B74" s="3"/>
      <c r="C74" s="3"/>
      <c r="D74" s="3"/>
      <c r="E74" s="3"/>
      <c r="F74" s="3"/>
      <c r="G74" s="3"/>
      <c r="H74" s="3"/>
      <c r="I74" s="3"/>
    </row>
    <row r="75" spans="1:9" ht="11.25">
      <c r="A75" s="3"/>
      <c r="B75" s="3"/>
      <c r="C75" s="3"/>
      <c r="D75" s="3"/>
      <c r="E75" s="3"/>
      <c r="F75" s="3"/>
      <c r="G75" s="3"/>
      <c r="H75" s="3"/>
      <c r="I75" s="3"/>
    </row>
    <row r="76" spans="1:9" ht="11.25">
      <c r="A76" s="3"/>
      <c r="B76" s="3"/>
      <c r="C76" s="3"/>
      <c r="D76" s="3"/>
      <c r="E76" s="3"/>
      <c r="F76" s="3"/>
      <c r="G76" s="3"/>
      <c r="H76" s="3"/>
      <c r="I76" s="3"/>
    </row>
    <row r="77" spans="1:9" ht="11.25">
      <c r="A77" s="3"/>
      <c r="B77" s="3"/>
      <c r="C77" s="3"/>
      <c r="D77" s="3"/>
      <c r="E77" s="3"/>
      <c r="F77" s="3"/>
      <c r="G77" s="3"/>
      <c r="H77" s="3"/>
      <c r="I77" s="3"/>
    </row>
    <row r="78" spans="1:9" ht="11.25">
      <c r="A78" s="3"/>
      <c r="B78" s="3"/>
      <c r="C78" s="3"/>
      <c r="D78" s="3"/>
      <c r="E78" s="3"/>
      <c r="F78" s="3"/>
      <c r="G78" s="3"/>
      <c r="H78" s="3"/>
      <c r="I78" s="3"/>
    </row>
    <row r="79" spans="1:9" ht="11.25">
      <c r="A79" s="3"/>
      <c r="B79" s="3"/>
      <c r="C79" s="3"/>
      <c r="D79" s="3"/>
      <c r="E79" s="3"/>
      <c r="F79" s="3"/>
      <c r="G79" s="3"/>
      <c r="H79" s="3"/>
      <c r="I79" s="3"/>
    </row>
    <row r="80" spans="1:9" ht="11.25">
      <c r="A80" s="3"/>
      <c r="B80" s="3"/>
      <c r="C80" s="3"/>
      <c r="D80" s="3"/>
      <c r="E80" s="3"/>
      <c r="F80" s="3"/>
      <c r="G80" s="3"/>
      <c r="H80" s="3"/>
      <c r="I80" s="3"/>
    </row>
    <row r="81" spans="1:9" ht="11.25">
      <c r="A81" s="3"/>
      <c r="B81" s="3"/>
      <c r="C81" s="3"/>
      <c r="D81" s="3"/>
      <c r="E81" s="3"/>
      <c r="F81" s="3"/>
      <c r="G81" s="3"/>
      <c r="H81" s="3"/>
      <c r="I81" s="3"/>
    </row>
    <row r="82" spans="1:9" ht="11.25">
      <c r="A82" s="3"/>
      <c r="B82" s="3"/>
      <c r="C82" s="3"/>
      <c r="D82" s="3"/>
      <c r="E82" s="3"/>
      <c r="F82" s="3"/>
      <c r="G82" s="3"/>
      <c r="H82" s="3"/>
      <c r="I82" s="3"/>
    </row>
    <row r="83" spans="1:9" ht="11.25">
      <c r="A83" s="3"/>
      <c r="B83" s="3"/>
      <c r="C83" s="3"/>
      <c r="D83" s="3"/>
      <c r="E83" s="3"/>
      <c r="F83" s="3"/>
      <c r="G83" s="3"/>
      <c r="H83" s="3"/>
      <c r="I83" s="3"/>
    </row>
    <row r="84" spans="1:9" ht="11.25">
      <c r="A84" s="3"/>
      <c r="B84" s="3"/>
      <c r="C84" s="3"/>
      <c r="D84" s="3"/>
      <c r="E84" s="3"/>
      <c r="F84" s="3"/>
      <c r="G84" s="3"/>
      <c r="H84" s="3"/>
      <c r="I84" s="3"/>
    </row>
    <row r="85" spans="1:9" ht="11.25">
      <c r="A85" s="3"/>
      <c r="B85" s="3"/>
      <c r="C85" s="3"/>
      <c r="D85" s="3"/>
      <c r="E85" s="3"/>
      <c r="F85" s="3"/>
      <c r="G85" s="3"/>
      <c r="H85" s="3"/>
      <c r="I85" s="3"/>
    </row>
    <row r="86" spans="1:9" ht="11.25">
      <c r="A86" s="3"/>
      <c r="B86" s="3"/>
      <c r="C86" s="3"/>
      <c r="D86" s="3"/>
      <c r="E86" s="3"/>
      <c r="F86" s="3"/>
      <c r="G86" s="3"/>
      <c r="H86" s="3"/>
      <c r="I86" s="3"/>
    </row>
    <row r="87" spans="1:9" ht="11.25">
      <c r="A87" s="3"/>
      <c r="B87" s="3"/>
      <c r="C87" s="3"/>
      <c r="D87" s="3"/>
      <c r="E87" s="3"/>
      <c r="F87" s="3"/>
      <c r="G87" s="3"/>
      <c r="H87" s="3"/>
      <c r="I87" s="3"/>
    </row>
    <row r="88" spans="1:9" ht="11.25">
      <c r="A88" s="3"/>
      <c r="B88" s="3"/>
      <c r="C88" s="3"/>
      <c r="D88" s="3"/>
      <c r="E88" s="3"/>
      <c r="F88" s="3"/>
      <c r="G88" s="3"/>
      <c r="H88" s="3"/>
      <c r="I88" s="3"/>
    </row>
    <row r="89" spans="1:9" ht="11.25">
      <c r="A89" s="3"/>
      <c r="B89" s="3"/>
      <c r="C89" s="3"/>
      <c r="D89" s="3"/>
      <c r="E89" s="3"/>
      <c r="F89" s="3"/>
      <c r="G89" s="3"/>
      <c r="H89" s="3"/>
      <c r="I89" s="3"/>
    </row>
    <row r="90" spans="1:9" ht="11.25">
      <c r="A90" s="3"/>
      <c r="B90" s="3"/>
      <c r="C90" s="3"/>
      <c r="D90" s="3"/>
      <c r="E90" s="3"/>
      <c r="F90" s="3"/>
      <c r="G90" s="3"/>
      <c r="H90" s="3"/>
      <c r="I90" s="3"/>
    </row>
    <row r="91" spans="1:9" ht="11.25">
      <c r="A91" s="3"/>
      <c r="B91" s="3"/>
      <c r="C91" s="3"/>
      <c r="D91" s="3"/>
      <c r="E91" s="3"/>
      <c r="F91" s="3"/>
      <c r="G91" s="3"/>
      <c r="H91" s="3"/>
      <c r="I91" s="3"/>
    </row>
    <row r="92" spans="1:9" ht="11.25">
      <c r="A92" s="3"/>
      <c r="B92" s="3"/>
      <c r="C92" s="3"/>
      <c r="D92" s="3"/>
      <c r="E92" s="3"/>
      <c r="F92" s="3"/>
      <c r="G92" s="3"/>
      <c r="H92" s="3"/>
      <c r="I92" s="3"/>
    </row>
    <row r="93" spans="1:9" ht="11.25">
      <c r="A93" s="3"/>
      <c r="B93" s="3"/>
      <c r="C93" s="3"/>
      <c r="D93" s="3"/>
      <c r="E93" s="3"/>
      <c r="F93" s="3"/>
      <c r="G93" s="3"/>
      <c r="H93" s="3"/>
      <c r="I93" s="3"/>
    </row>
    <row r="94" spans="1:9" ht="11.25">
      <c r="A94" s="3"/>
      <c r="B94" s="3"/>
      <c r="C94" s="3"/>
      <c r="D94" s="3"/>
      <c r="E94" s="3"/>
      <c r="F94" s="3"/>
      <c r="G94" s="3"/>
      <c r="H94" s="3"/>
      <c r="I94" s="3"/>
    </row>
    <row r="95" spans="1:9" ht="11.25">
      <c r="A95" s="3"/>
      <c r="B95" s="3"/>
      <c r="C95" s="3"/>
      <c r="D95" s="3"/>
      <c r="E95" s="3"/>
      <c r="F95" s="3"/>
      <c r="G95" s="3"/>
      <c r="H95" s="3"/>
      <c r="I95" s="3"/>
    </row>
    <row r="96" spans="1:9" ht="11.25">
      <c r="A96" s="3"/>
      <c r="B96" s="3"/>
      <c r="C96" s="3"/>
      <c r="D96" s="3"/>
      <c r="E96" s="3"/>
      <c r="F96" s="3"/>
      <c r="G96" s="3"/>
      <c r="H96" s="3"/>
      <c r="I96" s="3"/>
    </row>
    <row r="97" spans="1:9" ht="11.25">
      <c r="A97" s="3"/>
      <c r="B97" s="3"/>
      <c r="C97" s="3"/>
      <c r="D97" s="3"/>
      <c r="E97" s="3"/>
      <c r="F97" s="3"/>
      <c r="G97" s="3"/>
      <c r="H97" s="3"/>
      <c r="I97" s="3"/>
    </row>
    <row r="98" spans="1:9" ht="11.25">
      <c r="A98" s="3"/>
      <c r="B98" s="3"/>
      <c r="C98" s="3"/>
      <c r="D98" s="3"/>
      <c r="E98" s="3"/>
      <c r="F98" s="3"/>
      <c r="G98" s="3"/>
      <c r="H98" s="3"/>
      <c r="I98" s="3"/>
    </row>
    <row r="99" spans="1:9" ht="11.25">
      <c r="A99" s="3"/>
      <c r="B99" s="3"/>
      <c r="C99" s="3"/>
      <c r="D99" s="3"/>
      <c r="E99" s="3"/>
      <c r="F99" s="3"/>
      <c r="G99" s="3"/>
      <c r="H99" s="3"/>
      <c r="I99" s="3"/>
    </row>
    <row r="100" spans="1:9" ht="11.2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1.2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1.2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1.2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1.2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1.2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1.2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1.2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1.2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1.2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1.2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1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1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1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1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1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1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1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1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1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1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1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1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1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1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1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1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1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1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1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1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1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1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1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1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1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1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1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1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1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1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1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1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1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1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1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1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1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1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1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1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1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1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1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1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1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1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1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1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1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1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1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1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1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1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1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1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1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1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1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1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1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1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1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1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1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1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1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1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1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1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1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1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1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1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1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1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1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1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1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1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1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1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1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1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1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1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1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1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1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1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1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1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1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1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1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1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1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1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1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1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1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1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1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1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1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1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1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1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1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1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1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1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1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1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1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1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1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1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1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1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1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1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1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1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1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1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1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1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1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ht="11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ht="11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ht="11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ht="11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ht="11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ht="11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ht="11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ht="11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ht="11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ht="11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ht="11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ht="11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ht="11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ht="11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ht="11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11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ht="11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ht="11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ht="11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11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ht="11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11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ht="11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ht="11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ht="11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ht="11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ht="11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ht="11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ht="11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ht="11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ht="11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ht="11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ht="11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ht="11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ht="11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11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ht="11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ht="11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ht="11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ht="11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ht="11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11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11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11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11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11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11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ht="11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11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11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11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11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11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11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11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11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11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11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11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11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11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11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11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11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11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11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11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11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11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ht="11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11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11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11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ht="11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11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ht="11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ht="11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ht="11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ht="11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11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ht="11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ht="11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ht="11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ht="11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ht="11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ht="11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ht="11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ht="11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ht="11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ht="11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ht="11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ht="11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ht="11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ht="11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ht="11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ht="11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ht="11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ht="11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ht="11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ht="11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ht="11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ht="11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ht="11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ht="11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ht="11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ht="11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ht="11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ht="11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ht="11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ht="11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ht="11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ht="11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ht="11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ht="11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ht="11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ht="11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ht="11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ht="11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ht="11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ht="11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ht="11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ht="11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ht="11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ht="11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ht="11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ht="11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ht="11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ht="11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ht="11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ht="11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ht="11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ht="11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ht="11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ht="11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ht="11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ht="11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ht="11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ht="11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ht="11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ht="11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ht="11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ht="11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ht="11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ht="11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ht="11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ht="11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ht="11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ht="11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ht="11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ht="11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ht="11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ht="11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ht="11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ht="11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ht="11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ht="11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ht="11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ht="11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ht="11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ht="11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ht="11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ht="11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ht="11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ht="11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ht="11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ht="11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ht="11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ht="11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ht="11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ht="11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ht="11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ht="11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ht="11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ht="11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ht="11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ht="11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ht="11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ht="11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ht="11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ht="11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ht="11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ht="11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ht="11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ht="11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ht="11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ht="11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ht="11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ht="11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ht="11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ht="11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ht="11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ht="11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ht="11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ht="11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ht="11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ht="11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ht="11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ht="11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ht="11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ht="11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ht="11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ht="11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ht="11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ht="11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ht="11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ht="11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ht="11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ht="11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ht="11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ht="11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ht="11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ht="11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ht="11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ht="11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ht="11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ht="11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ht="11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ht="11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ht="11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ht="11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ht="11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ht="11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ht="11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ht="11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ht="11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ht="11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ht="11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ht="11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ht="11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ht="11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ht="11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ht="11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ht="11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ht="11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ht="11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ht="11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ht="11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ht="11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ht="11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ht="11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ht="11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ht="11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ht="11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ht="11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ht="11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ht="11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ht="11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ht="11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ht="11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ht="11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ht="11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ht="11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ht="11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ht="11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ht="11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ht="11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ht="11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ht="11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ht="11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ht="11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ht="11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ht="11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ht="11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ht="11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ht="11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ht="11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ht="11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ht="11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ht="11.25">
      <c r="A508" s="3"/>
      <c r="B508" s="3"/>
      <c r="C508" s="3"/>
      <c r="D508" s="3"/>
      <c r="E508" s="3"/>
      <c r="F508" s="3"/>
      <c r="G508" s="3"/>
      <c r="H508" s="3"/>
      <c r="I508" s="3"/>
    </row>
    <row r="509" spans="1:9" ht="11.25">
      <c r="A509" s="3"/>
      <c r="B509" s="3"/>
      <c r="C509" s="3"/>
      <c r="D509" s="3"/>
      <c r="E509" s="3"/>
      <c r="F509" s="3"/>
      <c r="G509" s="3"/>
      <c r="H509" s="3"/>
      <c r="I509" s="3"/>
    </row>
    <row r="510" spans="1:9" ht="11.25">
      <c r="A510" s="3"/>
      <c r="B510" s="3"/>
      <c r="C510" s="3"/>
      <c r="D510" s="3"/>
      <c r="E510" s="3"/>
      <c r="F510" s="3"/>
      <c r="G510" s="3"/>
      <c r="H510" s="3"/>
      <c r="I510" s="3"/>
    </row>
    <row r="511" spans="1:9" ht="11.25">
      <c r="A511" s="3"/>
      <c r="B511" s="3"/>
      <c r="C511" s="3"/>
      <c r="D511" s="3"/>
      <c r="E511" s="3"/>
      <c r="F511" s="3"/>
      <c r="G511" s="3"/>
      <c r="H511" s="3"/>
      <c r="I511" s="3"/>
    </row>
    <row r="512" spans="1:9" ht="11.25">
      <c r="A512" s="3"/>
      <c r="B512" s="3"/>
      <c r="C512" s="3"/>
      <c r="D512" s="3"/>
      <c r="E512" s="3"/>
      <c r="F512" s="3"/>
      <c r="G512" s="3"/>
      <c r="H512" s="3"/>
      <c r="I512" s="3"/>
    </row>
    <row r="513" spans="1:9" ht="11.25">
      <c r="A513" s="3"/>
      <c r="B513" s="3"/>
      <c r="C513" s="3"/>
      <c r="D513" s="3"/>
      <c r="E513" s="3"/>
      <c r="F513" s="3"/>
      <c r="G513" s="3"/>
      <c r="H513" s="3"/>
      <c r="I513" s="3"/>
    </row>
    <row r="514" spans="1:9" ht="11.25">
      <c r="A514" s="3"/>
      <c r="B514" s="3"/>
      <c r="C514" s="3"/>
      <c r="D514" s="3"/>
      <c r="E514" s="3"/>
      <c r="F514" s="3"/>
      <c r="G514" s="3"/>
      <c r="H514" s="3"/>
      <c r="I514" s="3"/>
    </row>
    <row r="515" spans="1:9" ht="11.25">
      <c r="A515" s="3"/>
      <c r="B515" s="3"/>
      <c r="C515" s="3"/>
      <c r="D515" s="3"/>
      <c r="E515" s="3"/>
      <c r="F515" s="3"/>
      <c r="G515" s="3"/>
      <c r="H515" s="3"/>
      <c r="I515" s="3"/>
    </row>
    <row r="516" spans="1:9" ht="11.25">
      <c r="A516" s="3"/>
      <c r="B516" s="3"/>
      <c r="C516" s="3"/>
      <c r="D516" s="3"/>
      <c r="E516" s="3"/>
      <c r="F516" s="3"/>
      <c r="G516" s="3"/>
      <c r="H516" s="3"/>
      <c r="I516" s="3"/>
    </row>
    <row r="517" spans="1:9" ht="11.25">
      <c r="A517" s="3"/>
      <c r="B517" s="3"/>
      <c r="C517" s="3"/>
      <c r="D517" s="3"/>
      <c r="E517" s="3"/>
      <c r="F517" s="3"/>
      <c r="G517" s="3"/>
      <c r="H517" s="3"/>
      <c r="I517" s="3"/>
    </row>
    <row r="518" spans="1:9" ht="11.25">
      <c r="A518" s="3"/>
      <c r="B518" s="3"/>
      <c r="C518" s="3"/>
      <c r="D518" s="3"/>
      <c r="E518" s="3"/>
      <c r="F518" s="3"/>
      <c r="G518" s="3"/>
      <c r="H518" s="3"/>
      <c r="I518" s="3"/>
    </row>
    <row r="519" spans="1:9" ht="11.25">
      <c r="A519" s="3"/>
      <c r="B519" s="3"/>
      <c r="C519" s="3"/>
      <c r="D519" s="3"/>
      <c r="E519" s="3"/>
      <c r="F519" s="3"/>
      <c r="G519" s="3"/>
      <c r="H519" s="3"/>
      <c r="I519" s="3"/>
    </row>
    <row r="520" spans="1:9" ht="11.25">
      <c r="A520" s="3"/>
      <c r="B520" s="3"/>
      <c r="C520" s="3"/>
      <c r="D520" s="3"/>
      <c r="E520" s="3"/>
      <c r="F520" s="3"/>
      <c r="G520" s="3"/>
      <c r="H520" s="3"/>
      <c r="I520" s="3"/>
    </row>
    <row r="521" spans="1:9" ht="11.25">
      <c r="A521" s="3"/>
      <c r="B521" s="3"/>
      <c r="C521" s="3"/>
      <c r="D521" s="3"/>
      <c r="E521" s="3"/>
      <c r="F521" s="3"/>
      <c r="G521" s="3"/>
      <c r="H521" s="3"/>
      <c r="I521" s="3"/>
    </row>
    <row r="522" spans="1:9" ht="11.25">
      <c r="A522" s="3"/>
      <c r="B522" s="3"/>
      <c r="C522" s="3"/>
      <c r="D522" s="3"/>
      <c r="E522" s="3"/>
      <c r="F522" s="3"/>
      <c r="G522" s="3"/>
      <c r="H522" s="3"/>
      <c r="I522" s="3"/>
    </row>
    <row r="523" spans="1:9" ht="11.25">
      <c r="A523" s="3"/>
      <c r="B523" s="3"/>
      <c r="C523" s="3"/>
      <c r="D523" s="3"/>
      <c r="E523" s="3"/>
      <c r="F523" s="3"/>
      <c r="G523" s="3"/>
      <c r="H523" s="3"/>
      <c r="I523" s="3"/>
    </row>
    <row r="524" spans="1:9" ht="11.25">
      <c r="A524" s="3"/>
      <c r="B524" s="3"/>
      <c r="C524" s="3"/>
      <c r="D524" s="3"/>
      <c r="E524" s="3"/>
      <c r="F524" s="3"/>
      <c r="G524" s="3"/>
      <c r="H524" s="3"/>
      <c r="I524" s="3"/>
    </row>
    <row r="525" spans="1:9" ht="11.25">
      <c r="A525" s="3"/>
      <c r="B525" s="3"/>
      <c r="C525" s="3"/>
      <c r="D525" s="3"/>
      <c r="E525" s="3"/>
      <c r="F525" s="3"/>
      <c r="G525" s="3"/>
      <c r="H525" s="3"/>
      <c r="I525" s="3"/>
    </row>
    <row r="526" spans="1:9" ht="11.25">
      <c r="A526" s="3"/>
      <c r="B526" s="3"/>
      <c r="C526" s="3"/>
      <c r="D526" s="3"/>
      <c r="E526" s="3"/>
      <c r="F526" s="3"/>
      <c r="G526" s="3"/>
      <c r="H526" s="3"/>
      <c r="I526" s="3"/>
    </row>
    <row r="527" spans="1:9" ht="11.25">
      <c r="A527" s="3"/>
      <c r="B527" s="3"/>
      <c r="C527" s="3"/>
      <c r="D527" s="3"/>
      <c r="E527" s="3"/>
      <c r="F527" s="3"/>
      <c r="G527" s="3"/>
      <c r="H527" s="3"/>
      <c r="I527" s="3"/>
    </row>
    <row r="528" spans="1:9" ht="11.25">
      <c r="A528" s="3"/>
      <c r="B528" s="3"/>
      <c r="C528" s="3"/>
      <c r="D528" s="3"/>
      <c r="E528" s="3"/>
      <c r="F528" s="3"/>
      <c r="G528" s="3"/>
      <c r="H528" s="3"/>
      <c r="I528" s="3"/>
    </row>
    <row r="529" spans="1:9" ht="11.25">
      <c r="A529" s="3"/>
      <c r="B529" s="3"/>
      <c r="C529" s="3"/>
      <c r="D529" s="3"/>
      <c r="E529" s="3"/>
      <c r="F529" s="3"/>
      <c r="G529" s="3"/>
      <c r="H529" s="3"/>
      <c r="I529" s="3"/>
    </row>
    <row r="530" spans="1:9" ht="11.25">
      <c r="A530" s="3"/>
      <c r="B530" s="3"/>
      <c r="C530" s="3"/>
      <c r="D530" s="3"/>
      <c r="E530" s="3"/>
      <c r="F530" s="3"/>
      <c r="G530" s="3"/>
      <c r="H530" s="3"/>
      <c r="I530" s="3"/>
    </row>
    <row r="531" spans="1:9" ht="11.25">
      <c r="A531" s="3"/>
      <c r="B531" s="3"/>
      <c r="C531" s="3"/>
      <c r="D531" s="3"/>
      <c r="E531" s="3"/>
      <c r="F531" s="3"/>
      <c r="G531" s="3"/>
      <c r="H531" s="3"/>
      <c r="I531" s="3"/>
    </row>
    <row r="532" spans="1:9" ht="11.25">
      <c r="A532" s="3"/>
      <c r="B532" s="3"/>
      <c r="C532" s="3"/>
      <c r="D532" s="3"/>
      <c r="E532" s="3"/>
      <c r="F532" s="3"/>
      <c r="G532" s="3"/>
      <c r="H532" s="3"/>
      <c r="I532" s="3"/>
    </row>
    <row r="533" spans="1:9" ht="11.25">
      <c r="A533" s="3"/>
      <c r="B533" s="3"/>
      <c r="C533" s="3"/>
      <c r="D533" s="3"/>
      <c r="E533" s="3"/>
      <c r="F533" s="3"/>
      <c r="G533" s="3"/>
      <c r="H533" s="3"/>
      <c r="I533" s="3"/>
    </row>
    <row r="534" spans="1:9" ht="11.25">
      <c r="A534" s="3"/>
      <c r="B534" s="3"/>
      <c r="C534" s="3"/>
      <c r="D534" s="3"/>
      <c r="E534" s="3"/>
      <c r="F534" s="3"/>
      <c r="G534" s="3"/>
      <c r="H534" s="3"/>
      <c r="I534" s="3"/>
    </row>
    <row r="535" spans="1:9" ht="11.25">
      <c r="A535" s="3"/>
      <c r="B535" s="3"/>
      <c r="C535" s="3"/>
      <c r="D535" s="3"/>
      <c r="E535" s="3"/>
      <c r="F535" s="3"/>
      <c r="G535" s="3"/>
      <c r="H535" s="3"/>
      <c r="I535" s="3"/>
    </row>
    <row r="536" spans="1:9" ht="11.25">
      <c r="A536" s="3"/>
      <c r="B536" s="3"/>
      <c r="C536" s="3"/>
      <c r="D536" s="3"/>
      <c r="E536" s="3"/>
      <c r="F536" s="3"/>
      <c r="G536" s="3"/>
      <c r="H536" s="3"/>
      <c r="I536" s="3"/>
    </row>
    <row r="537" spans="1:9" ht="11.25">
      <c r="A537" s="3"/>
      <c r="B537" s="3"/>
      <c r="C537" s="3"/>
      <c r="D537" s="3"/>
      <c r="E537" s="3"/>
      <c r="F537" s="3"/>
      <c r="G537" s="3"/>
      <c r="H537" s="3"/>
      <c r="I537" s="3"/>
    </row>
    <row r="538" spans="1:9" ht="11.25">
      <c r="A538" s="3"/>
      <c r="B538" s="3"/>
      <c r="C538" s="3"/>
      <c r="D538" s="3"/>
      <c r="E538" s="3"/>
      <c r="F538" s="3"/>
      <c r="G538" s="3"/>
      <c r="H538" s="3"/>
      <c r="I538" s="3"/>
    </row>
    <row r="539" spans="1:9" ht="11.25">
      <c r="A539" s="3"/>
      <c r="B539" s="3"/>
      <c r="C539" s="3"/>
      <c r="D539" s="3"/>
      <c r="E539" s="3"/>
      <c r="F539" s="3"/>
      <c r="G539" s="3"/>
      <c r="H539" s="3"/>
      <c r="I539" s="3"/>
    </row>
    <row r="540" spans="1:9" ht="11.25">
      <c r="A540" s="3"/>
      <c r="B540" s="3"/>
      <c r="C540" s="3"/>
      <c r="D540" s="3"/>
      <c r="E540" s="3"/>
      <c r="F540" s="3"/>
      <c r="G540" s="3"/>
      <c r="H540" s="3"/>
      <c r="I540" s="3"/>
    </row>
    <row r="541" spans="1:9" ht="11.25">
      <c r="A541" s="3"/>
      <c r="B541" s="3"/>
      <c r="C541" s="3"/>
      <c r="D541" s="3"/>
      <c r="E541" s="3"/>
      <c r="F541" s="3"/>
      <c r="G541" s="3"/>
      <c r="H541" s="3"/>
      <c r="I541" s="3"/>
    </row>
    <row r="542" spans="1:9" ht="11.25">
      <c r="A542" s="3"/>
      <c r="B542" s="3"/>
      <c r="C542" s="3"/>
      <c r="D542" s="3"/>
      <c r="E542" s="3"/>
      <c r="F542" s="3"/>
      <c r="G542" s="3"/>
      <c r="H542" s="3"/>
      <c r="I542" s="3"/>
    </row>
    <row r="543" spans="1:9" ht="11.25">
      <c r="A543" s="3"/>
      <c r="B543" s="3"/>
      <c r="C543" s="3"/>
      <c r="D543" s="3"/>
      <c r="E543" s="3"/>
      <c r="F543" s="3"/>
      <c r="G543" s="3"/>
      <c r="H543" s="3"/>
      <c r="I543" s="3"/>
    </row>
    <row r="544" spans="1:9" ht="11.25">
      <c r="A544" s="3"/>
      <c r="B544" s="3"/>
      <c r="C544" s="3"/>
      <c r="D544" s="3"/>
      <c r="E544" s="3"/>
      <c r="F544" s="3"/>
      <c r="G544" s="3"/>
      <c r="H544" s="3"/>
      <c r="I544" s="3"/>
    </row>
    <row r="545" spans="1:9" ht="11.25">
      <c r="A545" s="3"/>
      <c r="B545" s="3"/>
      <c r="C545" s="3"/>
      <c r="D545" s="3"/>
      <c r="E545" s="3"/>
      <c r="F545" s="3"/>
      <c r="G545" s="3"/>
      <c r="H545" s="3"/>
      <c r="I545" s="3"/>
    </row>
    <row r="546" spans="1:9" ht="11.25">
      <c r="A546" s="3"/>
      <c r="B546" s="3"/>
      <c r="C546" s="3"/>
      <c r="D546" s="3"/>
      <c r="E546" s="3"/>
      <c r="F546" s="3"/>
      <c r="G546" s="3"/>
      <c r="H546" s="3"/>
      <c r="I546" s="3"/>
    </row>
    <row r="547" spans="1:9" ht="11.25">
      <c r="A547" s="3"/>
      <c r="B547" s="3"/>
      <c r="C547" s="3"/>
      <c r="D547" s="3"/>
      <c r="E547" s="3"/>
      <c r="F547" s="3"/>
      <c r="G547" s="3"/>
      <c r="H547" s="3"/>
      <c r="I547" s="3"/>
    </row>
    <row r="548" spans="1:9" ht="11.25">
      <c r="A548" s="3"/>
      <c r="B548" s="3"/>
      <c r="C548" s="3"/>
      <c r="D548" s="3"/>
      <c r="E548" s="3"/>
      <c r="F548" s="3"/>
      <c r="G548" s="3"/>
      <c r="H548" s="3"/>
      <c r="I548" s="3"/>
    </row>
    <row r="549" spans="1:9" ht="11.25">
      <c r="A549" s="3"/>
      <c r="B549" s="3"/>
      <c r="C549" s="3"/>
      <c r="D549" s="3"/>
      <c r="E549" s="3"/>
      <c r="F549" s="3"/>
      <c r="G549" s="3"/>
      <c r="H549" s="3"/>
      <c r="I549" s="3"/>
    </row>
    <row r="550" spans="1:9" ht="11.25">
      <c r="A550" s="3"/>
      <c r="B550" s="3"/>
      <c r="C550" s="3"/>
      <c r="D550" s="3"/>
      <c r="E550" s="3"/>
      <c r="F550" s="3"/>
      <c r="G550" s="3"/>
      <c r="H550" s="3"/>
      <c r="I550" s="3"/>
    </row>
    <row r="551" spans="1:9" ht="11.25">
      <c r="A551" s="3"/>
      <c r="B551" s="3"/>
      <c r="C551" s="3"/>
      <c r="D551" s="3"/>
      <c r="E551" s="3"/>
      <c r="F551" s="3"/>
      <c r="G551" s="3"/>
      <c r="H551" s="3"/>
      <c r="I551" s="3"/>
    </row>
    <row r="552" spans="1:9" ht="11.25">
      <c r="A552" s="3"/>
      <c r="B552" s="3"/>
      <c r="C552" s="3"/>
      <c r="D552" s="3"/>
      <c r="E552" s="3"/>
      <c r="F552" s="3"/>
      <c r="G552" s="3"/>
      <c r="H552" s="3"/>
      <c r="I552" s="3"/>
    </row>
    <row r="553" spans="1:9" ht="11.25">
      <c r="A553" s="3"/>
      <c r="B553" s="3"/>
      <c r="C553" s="3"/>
      <c r="D553" s="3"/>
      <c r="E553" s="3"/>
      <c r="F553" s="3"/>
      <c r="G553" s="3"/>
      <c r="H553" s="3"/>
      <c r="I553" s="3"/>
    </row>
    <row r="554" spans="1:9" ht="11.25">
      <c r="A554" s="3"/>
      <c r="B554" s="3"/>
      <c r="C554" s="3"/>
      <c r="D554" s="3"/>
      <c r="E554" s="3"/>
      <c r="F554" s="3"/>
      <c r="G554" s="3"/>
      <c r="H554" s="3"/>
      <c r="I554" s="3"/>
    </row>
    <row r="555" spans="1:9" ht="11.25">
      <c r="A555" s="3"/>
      <c r="B555" s="3"/>
      <c r="C555" s="3"/>
      <c r="D555" s="3"/>
      <c r="E555" s="3"/>
      <c r="F555" s="3"/>
      <c r="G555" s="3"/>
      <c r="H555" s="3"/>
      <c r="I555" s="3"/>
    </row>
    <row r="556" spans="1:9" ht="11.25">
      <c r="A556" s="3"/>
      <c r="B556" s="3"/>
      <c r="C556" s="3"/>
      <c r="D556" s="3"/>
      <c r="E556" s="3"/>
      <c r="F556" s="3"/>
      <c r="G556" s="3"/>
      <c r="H556" s="3"/>
      <c r="I556" s="3"/>
    </row>
    <row r="557" spans="1:9" ht="11.25">
      <c r="A557" s="3"/>
      <c r="B557" s="3"/>
      <c r="C557" s="3"/>
      <c r="D557" s="3"/>
      <c r="E557" s="3"/>
      <c r="F557" s="3"/>
      <c r="G557" s="3"/>
      <c r="H557" s="3"/>
      <c r="I557" s="3"/>
    </row>
    <row r="558" spans="1:9" ht="11.25">
      <c r="A558" s="3"/>
      <c r="B558" s="3"/>
      <c r="C558" s="3"/>
      <c r="D558" s="3"/>
      <c r="E558" s="3"/>
      <c r="F558" s="3"/>
      <c r="G558" s="3"/>
      <c r="H558" s="3"/>
      <c r="I558" s="3"/>
    </row>
    <row r="559" spans="1:9" ht="11.25">
      <c r="A559" s="3"/>
      <c r="B559" s="3"/>
      <c r="C559" s="3"/>
      <c r="D559" s="3"/>
      <c r="E559" s="3"/>
      <c r="F559" s="3"/>
      <c r="G559" s="3"/>
      <c r="H559" s="3"/>
      <c r="I559" s="3"/>
    </row>
    <row r="560" spans="1:9" ht="11.25">
      <c r="A560" s="3"/>
      <c r="B560" s="3"/>
      <c r="C560" s="3"/>
      <c r="D560" s="3"/>
      <c r="E560" s="3"/>
      <c r="F560" s="3"/>
      <c r="G560" s="3"/>
      <c r="H560" s="3"/>
      <c r="I560" s="3"/>
    </row>
    <row r="561" spans="1:9" ht="11.25">
      <c r="A561" s="3"/>
      <c r="B561" s="3"/>
      <c r="C561" s="3"/>
      <c r="D561" s="3"/>
      <c r="E561" s="3"/>
      <c r="F561" s="3"/>
      <c r="G561" s="3"/>
      <c r="H561" s="3"/>
      <c r="I561" s="3"/>
    </row>
    <row r="562" spans="1:9" ht="11.25">
      <c r="A562" s="3"/>
      <c r="B562" s="3"/>
      <c r="C562" s="3"/>
      <c r="D562" s="3"/>
      <c r="E562" s="3"/>
      <c r="F562" s="3"/>
      <c r="G562" s="3"/>
      <c r="H562" s="3"/>
      <c r="I562" s="3"/>
    </row>
    <row r="563" spans="1:9" ht="11.25">
      <c r="A563" s="3"/>
      <c r="B563" s="3"/>
      <c r="C563" s="3"/>
      <c r="D563" s="3"/>
      <c r="E563" s="3"/>
      <c r="F563" s="3"/>
      <c r="G563" s="3"/>
      <c r="H563" s="3"/>
      <c r="I563" s="3"/>
    </row>
    <row r="564" spans="1:9" ht="11.25">
      <c r="A564" s="3"/>
      <c r="B564" s="3"/>
      <c r="C564" s="3"/>
      <c r="D564" s="3"/>
      <c r="E564" s="3"/>
      <c r="F564" s="3"/>
      <c r="G564" s="3"/>
      <c r="H564" s="3"/>
      <c r="I564" s="3"/>
    </row>
    <row r="565" spans="1:9" ht="11.25">
      <c r="A565" s="3"/>
      <c r="B565" s="3"/>
      <c r="C565" s="3"/>
      <c r="D565" s="3"/>
      <c r="E565" s="3"/>
      <c r="F565" s="3"/>
      <c r="G565" s="3"/>
      <c r="H565" s="3"/>
      <c r="I565" s="3"/>
    </row>
    <row r="566" spans="1:9" ht="11.25">
      <c r="A566" s="3"/>
      <c r="B566" s="3"/>
      <c r="C566" s="3"/>
      <c r="D566" s="3"/>
      <c r="E566" s="3"/>
      <c r="F566" s="3"/>
      <c r="G566" s="3"/>
      <c r="H566" s="3"/>
      <c r="I566" s="3"/>
    </row>
    <row r="567" spans="1:9" ht="11.25">
      <c r="A567" s="3"/>
      <c r="B567" s="3"/>
      <c r="C567" s="3"/>
      <c r="D567" s="3"/>
      <c r="E567" s="3"/>
      <c r="F567" s="3"/>
      <c r="G567" s="3"/>
      <c r="H567" s="3"/>
      <c r="I567" s="3"/>
    </row>
    <row r="568" spans="1:9" ht="11.25">
      <c r="A568" s="3"/>
      <c r="B568" s="3"/>
      <c r="C568" s="3"/>
      <c r="D568" s="3"/>
      <c r="E568" s="3"/>
      <c r="F568" s="3"/>
      <c r="G568" s="3"/>
      <c r="H568" s="3"/>
      <c r="I568" s="3"/>
    </row>
    <row r="569" spans="1:9" ht="11.25">
      <c r="A569" s="3"/>
      <c r="B569" s="3"/>
      <c r="C569" s="3"/>
      <c r="D569" s="3"/>
      <c r="E569" s="3"/>
      <c r="F569" s="3"/>
      <c r="G569" s="3"/>
      <c r="H569" s="3"/>
      <c r="I569" s="3"/>
    </row>
    <row r="570" spans="1:9" ht="11.25">
      <c r="A570" s="3"/>
      <c r="B570" s="3"/>
      <c r="C570" s="3"/>
      <c r="D570" s="3"/>
      <c r="E570" s="3"/>
      <c r="F570" s="3"/>
      <c r="G570" s="3"/>
      <c r="H570" s="3"/>
      <c r="I570" s="3"/>
    </row>
    <row r="571" spans="1:9" ht="11.25">
      <c r="A571" s="3"/>
      <c r="B571" s="3"/>
      <c r="C571" s="3"/>
      <c r="D571" s="3"/>
      <c r="E571" s="3"/>
      <c r="F571" s="3"/>
      <c r="G571" s="3"/>
      <c r="H571" s="3"/>
      <c r="I571" s="3"/>
    </row>
    <row r="572" spans="1:9" ht="11.25">
      <c r="A572" s="3"/>
      <c r="B572" s="3"/>
      <c r="C572" s="3"/>
      <c r="D572" s="3"/>
      <c r="E572" s="3"/>
      <c r="F572" s="3"/>
      <c r="G572" s="3"/>
      <c r="H572" s="3"/>
      <c r="I572" s="3"/>
    </row>
    <row r="573" spans="1:9" ht="11.25">
      <c r="A573" s="3"/>
      <c r="B573" s="3"/>
      <c r="C573" s="3"/>
      <c r="D573" s="3"/>
      <c r="E573" s="3"/>
      <c r="F573" s="3"/>
      <c r="G573" s="3"/>
      <c r="H573" s="3"/>
      <c r="I573" s="3"/>
    </row>
    <row r="574" spans="1:9" ht="11.25">
      <c r="A574" s="3"/>
      <c r="B574" s="3"/>
      <c r="C574" s="3"/>
      <c r="D574" s="3"/>
      <c r="E574" s="3"/>
      <c r="F574" s="3"/>
      <c r="G574" s="3"/>
      <c r="H574" s="3"/>
      <c r="I574" s="3"/>
    </row>
    <row r="575" spans="1:9" ht="11.25">
      <c r="A575" s="3"/>
      <c r="B575" s="3"/>
      <c r="C575" s="3"/>
      <c r="D575" s="3"/>
      <c r="E575" s="3"/>
      <c r="F575" s="3"/>
      <c r="G575" s="3"/>
      <c r="H575" s="3"/>
      <c r="I575" s="3"/>
    </row>
    <row r="576" spans="1:9" ht="11.25">
      <c r="A576" s="3"/>
      <c r="B576" s="3"/>
      <c r="C576" s="3"/>
      <c r="D576" s="3"/>
      <c r="E576" s="3"/>
      <c r="F576" s="3"/>
      <c r="G576" s="3"/>
      <c r="H576" s="3"/>
      <c r="I576" s="3"/>
    </row>
    <row r="577" spans="1:9" ht="11.25">
      <c r="A577" s="3"/>
      <c r="B577" s="3"/>
      <c r="C577" s="3"/>
      <c r="D577" s="3"/>
      <c r="E577" s="3"/>
      <c r="F577" s="3"/>
      <c r="G577" s="3"/>
      <c r="H577" s="3"/>
      <c r="I577" s="3"/>
    </row>
    <row r="578" spans="1:9" ht="11.25">
      <c r="A578" s="3"/>
      <c r="B578" s="3"/>
      <c r="C578" s="3"/>
      <c r="D578" s="3"/>
      <c r="E578" s="3"/>
      <c r="F578" s="3"/>
      <c r="G578" s="3"/>
      <c r="H578" s="3"/>
      <c r="I578" s="3"/>
    </row>
    <row r="579" spans="1:9" ht="11.25">
      <c r="A579" s="3"/>
      <c r="B579" s="3"/>
      <c r="C579" s="3"/>
      <c r="D579" s="3"/>
      <c r="E579" s="3"/>
      <c r="F579" s="3"/>
      <c r="G579" s="3"/>
      <c r="H579" s="3"/>
      <c r="I579" s="3"/>
    </row>
    <row r="580" spans="1:9" ht="11.25">
      <c r="A580" s="3"/>
      <c r="B580" s="3"/>
      <c r="C580" s="3"/>
      <c r="D580" s="3"/>
      <c r="E580" s="3"/>
      <c r="F580" s="3"/>
      <c r="G580" s="3"/>
      <c r="H580" s="3"/>
      <c r="I580" s="3"/>
    </row>
    <row r="581" spans="1:9" ht="11.25">
      <c r="A581" s="3"/>
      <c r="B581" s="3"/>
      <c r="C581" s="3"/>
      <c r="D581" s="3"/>
      <c r="E581" s="3"/>
      <c r="F581" s="3"/>
      <c r="G581" s="3"/>
      <c r="H581" s="3"/>
      <c r="I581" s="3"/>
    </row>
    <row r="582" spans="1:9" ht="11.25">
      <c r="A582" s="3"/>
      <c r="B582" s="3"/>
      <c r="C582" s="3"/>
      <c r="D582" s="3"/>
      <c r="E582" s="3"/>
      <c r="F582" s="3"/>
      <c r="G582" s="3"/>
      <c r="H582" s="3"/>
      <c r="I582" s="3"/>
    </row>
    <row r="583" spans="1:9" ht="11.25">
      <c r="A583" s="3"/>
      <c r="B583" s="3"/>
      <c r="C583" s="3"/>
      <c r="D583" s="3"/>
      <c r="E583" s="3"/>
      <c r="F583" s="3"/>
      <c r="G583" s="3"/>
      <c r="H583" s="3"/>
      <c r="I583" s="3"/>
    </row>
    <row r="584" spans="1:9" ht="11.25">
      <c r="A584" s="3"/>
      <c r="B584" s="3"/>
      <c r="C584" s="3"/>
      <c r="D584" s="3"/>
      <c r="E584" s="3"/>
      <c r="F584" s="3"/>
      <c r="G584" s="3"/>
      <c r="H584" s="3"/>
      <c r="I584" s="3"/>
    </row>
    <row r="585" spans="1:9" ht="11.25">
      <c r="A585" s="3"/>
      <c r="B585" s="3"/>
      <c r="C585" s="3"/>
      <c r="D585" s="3"/>
      <c r="E585" s="3"/>
      <c r="F585" s="3"/>
      <c r="G585" s="3"/>
      <c r="H585" s="3"/>
      <c r="I585" s="3"/>
    </row>
    <row r="586" spans="1:9" ht="11.25">
      <c r="A586" s="3"/>
      <c r="B586" s="3"/>
      <c r="C586" s="3"/>
      <c r="D586" s="3"/>
      <c r="E586" s="3"/>
      <c r="F586" s="3"/>
      <c r="G586" s="3"/>
      <c r="H586" s="3"/>
      <c r="I586" s="3"/>
    </row>
    <row r="587" spans="1:9" ht="11.25">
      <c r="A587" s="3"/>
      <c r="B587" s="3"/>
      <c r="C587" s="3"/>
      <c r="D587" s="3"/>
      <c r="E587" s="3"/>
      <c r="F587" s="3"/>
      <c r="G587" s="3"/>
      <c r="H587" s="3"/>
      <c r="I587" s="3"/>
    </row>
    <row r="588" spans="1:9" ht="11.25">
      <c r="A588" s="3"/>
      <c r="B588" s="3"/>
      <c r="C588" s="3"/>
      <c r="D588" s="3"/>
      <c r="E588" s="3"/>
      <c r="F588" s="3"/>
      <c r="G588" s="3"/>
      <c r="H588" s="3"/>
      <c r="I588" s="3"/>
    </row>
    <row r="589" spans="1:9" ht="11.25">
      <c r="A589" s="3"/>
      <c r="B589" s="3"/>
      <c r="C589" s="3"/>
      <c r="D589" s="3"/>
      <c r="E589" s="3"/>
      <c r="F589" s="3"/>
      <c r="G589" s="3"/>
      <c r="H589" s="3"/>
      <c r="I589" s="3"/>
    </row>
    <row r="590" spans="1:9" ht="11.25">
      <c r="A590" s="3"/>
      <c r="B590" s="3"/>
      <c r="C590" s="3"/>
      <c r="D590" s="3"/>
      <c r="E590" s="3"/>
      <c r="F590" s="3"/>
      <c r="G590" s="3"/>
      <c r="H590" s="3"/>
      <c r="I590" s="3"/>
    </row>
    <row r="591" spans="1:9" ht="11.25">
      <c r="A591" s="3"/>
      <c r="B591" s="3"/>
      <c r="C591" s="3"/>
      <c r="D591" s="3"/>
      <c r="E591" s="3"/>
      <c r="F591" s="3"/>
      <c r="G591" s="3"/>
      <c r="H591" s="3"/>
      <c r="I591" s="3"/>
    </row>
    <row r="592" spans="1:9" ht="11.25">
      <c r="A592" s="3"/>
      <c r="B592" s="3"/>
      <c r="C592" s="3"/>
      <c r="D592" s="3"/>
      <c r="E592" s="3"/>
      <c r="F592" s="3"/>
      <c r="G592" s="3"/>
      <c r="H592" s="3"/>
      <c r="I592" s="3"/>
    </row>
    <row r="593" spans="1:9" ht="11.25">
      <c r="A593" s="3"/>
      <c r="B593" s="3"/>
      <c r="C593" s="3"/>
      <c r="D593" s="3"/>
      <c r="E593" s="3"/>
      <c r="F593" s="3"/>
      <c r="G593" s="3"/>
      <c r="H593" s="3"/>
      <c r="I593" s="3"/>
    </row>
    <row r="594" spans="1:9" ht="11.25">
      <c r="A594" s="3"/>
      <c r="B594" s="3"/>
      <c r="C594" s="3"/>
      <c r="D594" s="3"/>
      <c r="E594" s="3"/>
      <c r="F594" s="3"/>
      <c r="G594" s="3"/>
      <c r="H594" s="3"/>
      <c r="I594" s="3"/>
    </row>
    <row r="595" spans="1:9" ht="11.25">
      <c r="A595" s="3"/>
      <c r="B595" s="3"/>
      <c r="C595" s="3"/>
      <c r="D595" s="3"/>
      <c r="E595" s="3"/>
      <c r="F595" s="3"/>
      <c r="G595" s="3"/>
      <c r="H595" s="3"/>
      <c r="I595" s="3"/>
    </row>
    <row r="596" spans="1:9" ht="11.25">
      <c r="A596" s="3"/>
      <c r="B596" s="3"/>
      <c r="C596" s="3"/>
      <c r="D596" s="3"/>
      <c r="E596" s="3"/>
      <c r="F596" s="3"/>
      <c r="G596" s="3"/>
      <c r="H596" s="3"/>
      <c r="I596" s="3"/>
    </row>
    <row r="597" spans="1:9" ht="11.25">
      <c r="A597" s="3"/>
      <c r="B597" s="3"/>
      <c r="C597" s="3"/>
      <c r="D597" s="3"/>
      <c r="E597" s="3"/>
      <c r="F597" s="3"/>
      <c r="G597" s="3"/>
      <c r="H597" s="3"/>
      <c r="I597" s="3"/>
    </row>
    <row r="598" spans="1:9" ht="11.25">
      <c r="A598" s="3"/>
      <c r="B598" s="3"/>
      <c r="C598" s="3"/>
      <c r="D598" s="3"/>
      <c r="E598" s="3"/>
      <c r="F598" s="3"/>
      <c r="G598" s="3"/>
      <c r="H598" s="3"/>
      <c r="I598" s="3"/>
    </row>
    <row r="599" spans="1:9" ht="11.25">
      <c r="A599" s="3"/>
      <c r="B599" s="3"/>
      <c r="C599" s="3"/>
      <c r="D599" s="3"/>
      <c r="E599" s="3"/>
      <c r="F599" s="3"/>
      <c r="G599" s="3"/>
      <c r="H599" s="3"/>
      <c r="I599" s="3"/>
    </row>
    <row r="600" spans="1:9" ht="11.25">
      <c r="A600" s="3"/>
      <c r="B600" s="3"/>
      <c r="C600" s="3"/>
      <c r="D600" s="3"/>
      <c r="E600" s="3"/>
      <c r="F600" s="3"/>
      <c r="G600" s="3"/>
      <c r="H600" s="3"/>
      <c r="I600" s="3"/>
    </row>
    <row r="601" spans="1:9" ht="11.25">
      <c r="A601" s="3"/>
      <c r="B601" s="3"/>
      <c r="C601" s="3"/>
      <c r="D601" s="3"/>
      <c r="E601" s="3"/>
      <c r="F601" s="3"/>
      <c r="G601" s="3"/>
      <c r="H601" s="3"/>
      <c r="I601" s="3"/>
    </row>
    <row r="602" spans="1:9" ht="11.25">
      <c r="A602" s="3"/>
      <c r="B602" s="3"/>
      <c r="C602" s="3"/>
      <c r="D602" s="3"/>
      <c r="E602" s="3"/>
      <c r="F602" s="3"/>
      <c r="G602" s="3"/>
      <c r="H602" s="3"/>
      <c r="I602" s="3"/>
    </row>
    <row r="603" spans="1:9" ht="11.25">
      <c r="A603" s="3"/>
      <c r="B603" s="3"/>
      <c r="C603" s="3"/>
      <c r="D603" s="3"/>
      <c r="E603" s="3"/>
      <c r="F603" s="3"/>
      <c r="G603" s="3"/>
      <c r="H603" s="3"/>
      <c r="I603" s="3"/>
    </row>
    <row r="604" spans="1:9" ht="11.25">
      <c r="A604" s="3"/>
      <c r="B604" s="3"/>
      <c r="C604" s="3"/>
      <c r="D604" s="3"/>
      <c r="E604" s="3"/>
      <c r="F604" s="3"/>
      <c r="G604" s="3"/>
      <c r="H604" s="3"/>
      <c r="I604" s="3"/>
    </row>
    <row r="605" spans="1:9" ht="11.25">
      <c r="A605" s="3"/>
      <c r="B605" s="3"/>
      <c r="C605" s="3"/>
      <c r="D605" s="3"/>
      <c r="E605" s="3"/>
      <c r="F605" s="3"/>
      <c r="G605" s="3"/>
      <c r="H605" s="3"/>
      <c r="I605" s="3"/>
    </row>
    <row r="606" spans="1:9" ht="11.25">
      <c r="A606" s="3"/>
      <c r="B606" s="3"/>
      <c r="C606" s="3"/>
      <c r="D606" s="3"/>
      <c r="E606" s="3"/>
      <c r="F606" s="3"/>
      <c r="G606" s="3"/>
      <c r="H606" s="3"/>
      <c r="I606" s="3"/>
    </row>
    <row r="607" spans="1:9" ht="11.25">
      <c r="A607" s="3"/>
      <c r="B607" s="3"/>
      <c r="C607" s="3"/>
      <c r="D607" s="3"/>
      <c r="E607" s="3"/>
      <c r="F607" s="3"/>
      <c r="G607" s="3"/>
      <c r="H607" s="3"/>
      <c r="I607" s="3"/>
    </row>
    <row r="608" spans="1:9" ht="11.25">
      <c r="A608" s="3"/>
      <c r="B608" s="3"/>
      <c r="C608" s="3"/>
      <c r="D608" s="3"/>
      <c r="E608" s="3"/>
      <c r="F608" s="3"/>
      <c r="G608" s="3"/>
      <c r="H608" s="3"/>
      <c r="I608" s="3"/>
    </row>
    <row r="609" spans="1:9" ht="11.25">
      <c r="A609" s="3"/>
      <c r="B609" s="3"/>
      <c r="C609" s="3"/>
      <c r="D609" s="3"/>
      <c r="E609" s="3"/>
      <c r="F609" s="3"/>
      <c r="G609" s="3"/>
      <c r="H609" s="3"/>
      <c r="I609" s="3"/>
    </row>
    <row r="610" spans="1:9" ht="11.25">
      <c r="A610" s="3"/>
      <c r="B610" s="3"/>
      <c r="C610" s="3"/>
      <c r="D610" s="3"/>
      <c r="E610" s="3"/>
      <c r="F610" s="3"/>
      <c r="G610" s="3"/>
      <c r="H610" s="3"/>
      <c r="I610" s="3"/>
    </row>
    <row r="611" spans="1:9" ht="11.25">
      <c r="A611" s="3"/>
      <c r="B611" s="3"/>
      <c r="C611" s="3"/>
      <c r="D611" s="3"/>
      <c r="E611" s="3"/>
      <c r="F611" s="3"/>
      <c r="G611" s="3"/>
      <c r="H611" s="3"/>
      <c r="I611" s="3"/>
    </row>
    <row r="612" spans="1:9" ht="11.25">
      <c r="A612" s="3"/>
      <c r="B612" s="3"/>
      <c r="C612" s="3"/>
      <c r="D612" s="3"/>
      <c r="E612" s="3"/>
      <c r="F612" s="3"/>
      <c r="G612" s="3"/>
      <c r="H612" s="3"/>
      <c r="I612" s="3"/>
    </row>
  </sheetData>
  <sheetProtection/>
  <mergeCells count="21">
    <mergeCell ref="I4:I6"/>
    <mergeCell ref="B33:B35"/>
    <mergeCell ref="A2:I2"/>
    <mergeCell ref="A3:A6"/>
    <mergeCell ref="B3:I3"/>
    <mergeCell ref="I32:I35"/>
    <mergeCell ref="A32:A35"/>
    <mergeCell ref="B32:F32"/>
    <mergeCell ref="B4:B6"/>
    <mergeCell ref="C4:C6"/>
    <mergeCell ref="D4:D6"/>
    <mergeCell ref="E4:E6"/>
    <mergeCell ref="D33:D35"/>
    <mergeCell ref="F4:F6"/>
    <mergeCell ref="F33:F35"/>
    <mergeCell ref="C33:C35"/>
    <mergeCell ref="G32:G35"/>
    <mergeCell ref="H32:H35"/>
    <mergeCell ref="G4:G6"/>
    <mergeCell ref="H4:H6"/>
    <mergeCell ref="E33:E35"/>
  </mergeCells>
  <printOptions horizontalCentered="1" verticalCentered="1"/>
  <pageMargins left="0.984251968503937" right="0.7874015748031497" top="0.7874015748031497" bottom="1.6535433070866143" header="0.5118110236220472" footer="0.5118110236220472"/>
  <pageSetup horizontalDpi="600" verticalDpi="600" orientation="portrait" paperSize="9" scale="60" r:id="rId1"/>
  <ignoredErrors>
    <ignoredError sqref="I36" formulaRange="1"/>
    <ignoredError sqref="I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LMeggiolaro</cp:lastModifiedBy>
  <cp:lastPrinted>2013-01-17T14:35:33Z</cp:lastPrinted>
  <dcterms:created xsi:type="dcterms:W3CDTF">2005-08-03T12:49:55Z</dcterms:created>
  <dcterms:modified xsi:type="dcterms:W3CDTF">2013-01-17T15:02:42Z</dcterms:modified>
  <cp:category/>
  <cp:version/>
  <cp:contentType/>
  <cp:contentStatus/>
</cp:coreProperties>
</file>