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2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<sst xmlns="http://schemas.openxmlformats.org/spreadsheetml/2006/main" count="53" uniqueCount="29">
  <si>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</si>
  <si>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</si>
  <si>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</si>
  <si>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</si>
  <si>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</si>
  <si>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</si>
  <si>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</si>
  <si>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</si>
  <si>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</si>
  <si>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</si>
  <si>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</si>
  <si>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VALORI ASSOLUTI</t>
  </si>
  <si>
    <t>VALORI PERCENTUALI</t>
  </si>
  <si>
    <t>Attività manifatturiere</t>
  </si>
  <si>
    <t>Energia, gas, acqua, gestione rifiuti</t>
  </si>
  <si>
    <t>Costruzioni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</si>
  <si>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</si>
  <si>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</si>
  <si>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</si>
  <si>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</si>
  <si>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</si>
  <si>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</si>
  <si>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</si>
  <si>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</si>
  <si>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Altre attività di servizi</t>
  </si>
  <si>
    <t>SETTORI DI ATTIVITA'</t>
  </si>
  <si>
    <r>
      <t>500 ed oltre addetti</t>
    </r>
  </si>
  <si>
    <t xml:space="preserve"> </t>
  </si>
  <si>
    <t>Tavola 12.12 - Valle d'Aosta: imprese attive per settori di attività e classe di addetti - Valori assoluti e percentuali - Anno 2009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</si>
</sst>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center" wrapText="1"/>
    </xf>
    <xf numFmtId="0" fontId="5" fillId="0" borderId="0" xfId="0" applyFont="1" applyBorder="1" applyAlignment="1" quotePrefix="1">
      <alignment horizontal="left"/>
    </xf>
    <xf numFmtId="0" fontId="2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T12" sqref="T12"/>
    </sheetView>
  </sheetViews>
  <sheetFormatPr defaultColWidth="9.140625" defaultRowHeight="12.75"/>
  <cols>
    <col min="1" max="1" width="45.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spans="1:11" ht="12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ht="12.75" customHeight="1"/>
    <row r="3" spans="1:11" s="6" customFormat="1" ht="12.75" customHeight="1">
      <c r="A3" s="13" t="s">
        <v>25</v>
      </c>
      <c r="B3" s="15" t="s">
        <v>11</v>
      </c>
      <c r="C3" s="15"/>
      <c r="D3" s="15"/>
      <c r="E3" s="15"/>
      <c r="F3" s="15"/>
      <c r="G3" s="15"/>
      <c r="H3" s="15"/>
      <c r="I3" s="15"/>
      <c r="J3" s="15"/>
      <c r="K3" s="16" t="s">
        <v>2</v>
      </c>
    </row>
    <row r="4" spans="1:11" s="6" customFormat="1" ht="38.25" customHeight="1">
      <c r="A4" s="14"/>
      <c r="B4" s="11" t="s">
        <v>5</v>
      </c>
      <c r="C4" s="11" t="s">
        <v>3</v>
      </c>
      <c r="D4" s="11" t="s">
        <v>10</v>
      </c>
      <c r="E4" s="11" t="s">
        <v>4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26</v>
      </c>
      <c r="K4" s="14"/>
    </row>
    <row r="5" spans="1:11" s="6" customFormat="1" ht="12.75" customHeight="1">
      <c r="A5" s="1" t="s">
        <v>13</v>
      </c>
      <c r="B5" s="3">
        <v>296</v>
      </c>
      <c r="C5" s="3">
        <v>111</v>
      </c>
      <c r="D5" s="3">
        <v>77</v>
      </c>
      <c r="E5" s="3">
        <v>71</v>
      </c>
      <c r="F5" s="3">
        <v>60</v>
      </c>
      <c r="G5" s="3">
        <v>68</v>
      </c>
      <c r="H5" s="3">
        <v>4</v>
      </c>
      <c r="I5" s="3">
        <v>4</v>
      </c>
      <c r="J5" s="3">
        <v>1</v>
      </c>
      <c r="K5" s="3">
        <f>SUM(B5:J5)</f>
        <v>692</v>
      </c>
    </row>
    <row r="6" spans="1:11" s="6" customFormat="1" ht="12.75" customHeight="1">
      <c r="A6" s="1" t="s">
        <v>14</v>
      </c>
      <c r="B6" s="3">
        <v>26</v>
      </c>
      <c r="C6" s="3">
        <v>5</v>
      </c>
      <c r="D6" s="3">
        <v>2</v>
      </c>
      <c r="E6" s="3">
        <v>4</v>
      </c>
      <c r="F6" s="3">
        <v>7</v>
      </c>
      <c r="G6" s="3">
        <v>5</v>
      </c>
      <c r="H6" s="3">
        <v>2</v>
      </c>
      <c r="I6" s="3">
        <v>3</v>
      </c>
      <c r="J6" s="3">
        <v>0</v>
      </c>
      <c r="K6" s="3">
        <f aca="true" t="shared" si="0" ref="K6:K16">SUM(B6:J6)</f>
        <v>54</v>
      </c>
    </row>
    <row r="7" spans="1:11" s="6" customFormat="1" ht="12.75" customHeight="1">
      <c r="A7" s="1" t="s">
        <v>15</v>
      </c>
      <c r="B7" s="3">
        <v>1493</v>
      </c>
      <c r="C7" s="3">
        <v>353</v>
      </c>
      <c r="D7" s="3">
        <v>161</v>
      </c>
      <c r="E7" s="3">
        <v>168</v>
      </c>
      <c r="F7" s="3">
        <v>113</v>
      </c>
      <c r="G7" s="3">
        <v>120</v>
      </c>
      <c r="H7" s="3">
        <v>3</v>
      </c>
      <c r="I7" s="3">
        <v>0</v>
      </c>
      <c r="J7" s="3">
        <v>0</v>
      </c>
      <c r="K7" s="3">
        <f t="shared" si="0"/>
        <v>2411</v>
      </c>
    </row>
    <row r="8" spans="1:11" s="6" customFormat="1" ht="12.75" customHeight="1">
      <c r="A8" s="1" t="s">
        <v>16</v>
      </c>
      <c r="B8" s="3">
        <v>1030</v>
      </c>
      <c r="C8" s="3">
        <v>570</v>
      </c>
      <c r="D8" s="3">
        <v>226</v>
      </c>
      <c r="E8" s="3">
        <v>186</v>
      </c>
      <c r="F8" s="3">
        <v>125</v>
      </c>
      <c r="G8" s="3">
        <v>74</v>
      </c>
      <c r="H8" s="3">
        <v>2</v>
      </c>
      <c r="I8" s="3">
        <v>2</v>
      </c>
      <c r="J8" s="3">
        <v>0</v>
      </c>
      <c r="K8" s="3">
        <f t="shared" si="0"/>
        <v>2215</v>
      </c>
    </row>
    <row r="9" spans="1:11" s="6" customFormat="1" ht="12.75" customHeight="1">
      <c r="A9" s="1" t="s">
        <v>17</v>
      </c>
      <c r="B9" s="3">
        <v>125</v>
      </c>
      <c r="C9" s="3">
        <v>44</v>
      </c>
      <c r="D9" s="3">
        <v>12</v>
      </c>
      <c r="E9" s="3">
        <v>13</v>
      </c>
      <c r="F9" s="3">
        <v>18</v>
      </c>
      <c r="G9" s="3">
        <v>21</v>
      </c>
      <c r="H9" s="3">
        <v>5</v>
      </c>
      <c r="I9" s="3">
        <v>4</v>
      </c>
      <c r="J9" s="3">
        <v>0</v>
      </c>
      <c r="K9" s="3">
        <f t="shared" si="0"/>
        <v>242</v>
      </c>
    </row>
    <row r="10" spans="1:11" s="6" customFormat="1" ht="12.75" customHeight="1">
      <c r="A10" s="1" t="s">
        <v>18</v>
      </c>
      <c r="B10" s="3">
        <v>329</v>
      </c>
      <c r="C10" s="3">
        <v>430</v>
      </c>
      <c r="D10" s="3">
        <v>273</v>
      </c>
      <c r="E10" s="3">
        <v>299</v>
      </c>
      <c r="F10" s="3">
        <v>202</v>
      </c>
      <c r="G10" s="3">
        <v>68</v>
      </c>
      <c r="H10" s="3">
        <v>2</v>
      </c>
      <c r="I10" s="3">
        <v>1</v>
      </c>
      <c r="J10" s="3">
        <v>0</v>
      </c>
      <c r="K10" s="3">
        <f t="shared" si="0"/>
        <v>1604</v>
      </c>
    </row>
    <row r="11" spans="1:11" s="6" customFormat="1" ht="12.75" customHeight="1">
      <c r="A11" s="1" t="s">
        <v>19</v>
      </c>
      <c r="B11" s="3">
        <v>152</v>
      </c>
      <c r="C11" s="3">
        <v>34</v>
      </c>
      <c r="D11" s="3">
        <v>13</v>
      </c>
      <c r="E11" s="3">
        <v>23</v>
      </c>
      <c r="F11" s="3">
        <v>15</v>
      </c>
      <c r="G11" s="3">
        <v>9</v>
      </c>
      <c r="H11" s="3">
        <v>0</v>
      </c>
      <c r="I11" s="3">
        <v>2</v>
      </c>
      <c r="J11" s="3">
        <v>0</v>
      </c>
      <c r="K11" s="3">
        <f t="shared" si="0"/>
        <v>248</v>
      </c>
    </row>
    <row r="12" spans="1:11" s="6" customFormat="1" ht="12.75" customHeight="1">
      <c r="A12" s="1" t="s">
        <v>20</v>
      </c>
      <c r="B12" s="3">
        <v>2255</v>
      </c>
      <c r="C12" s="3">
        <v>447</v>
      </c>
      <c r="D12" s="3">
        <v>214</v>
      </c>
      <c r="E12" s="3">
        <v>149</v>
      </c>
      <c r="F12" s="3">
        <v>71</v>
      </c>
      <c r="G12" s="3">
        <v>48</v>
      </c>
      <c r="H12" s="3">
        <v>6</v>
      </c>
      <c r="I12" s="3">
        <v>1</v>
      </c>
      <c r="J12" s="3">
        <v>0</v>
      </c>
      <c r="K12" s="3">
        <f t="shared" si="0"/>
        <v>3191</v>
      </c>
    </row>
    <row r="13" spans="1:11" s="6" customFormat="1" ht="12.75" customHeight="1">
      <c r="A13" s="1" t="s">
        <v>21</v>
      </c>
      <c r="B13" s="3">
        <v>76</v>
      </c>
      <c r="C13" s="3">
        <v>15</v>
      </c>
      <c r="D13" s="3">
        <v>6</v>
      </c>
      <c r="E13" s="3">
        <v>7</v>
      </c>
      <c r="F13" s="3">
        <v>3</v>
      </c>
      <c r="G13" s="3">
        <v>1</v>
      </c>
      <c r="H13" s="3">
        <v>1</v>
      </c>
      <c r="I13" s="3">
        <v>0</v>
      </c>
      <c r="J13" s="3">
        <v>0</v>
      </c>
      <c r="K13" s="3">
        <f t="shared" si="0"/>
        <v>109</v>
      </c>
    </row>
    <row r="14" spans="1:11" s="6" customFormat="1" ht="12.75" customHeight="1">
      <c r="A14" s="1" t="s">
        <v>22</v>
      </c>
      <c r="B14" s="3">
        <v>460</v>
      </c>
      <c r="C14" s="3">
        <v>36</v>
      </c>
      <c r="D14" s="3">
        <v>24</v>
      </c>
      <c r="E14" s="3">
        <v>20</v>
      </c>
      <c r="F14" s="3">
        <v>7</v>
      </c>
      <c r="G14" s="3">
        <v>12</v>
      </c>
      <c r="H14" s="3">
        <v>1</v>
      </c>
      <c r="I14" s="3">
        <v>3</v>
      </c>
      <c r="J14" s="3">
        <v>0</v>
      </c>
      <c r="K14" s="3">
        <f t="shared" si="0"/>
        <v>563</v>
      </c>
    </row>
    <row r="15" spans="1:11" s="6" customFormat="1" ht="12.75" customHeight="1">
      <c r="A15" s="1" t="s">
        <v>23</v>
      </c>
      <c r="B15" s="3">
        <v>141</v>
      </c>
      <c r="C15" s="3">
        <v>26</v>
      </c>
      <c r="D15" s="3">
        <v>6</v>
      </c>
      <c r="E15" s="3">
        <v>6</v>
      </c>
      <c r="F15" s="3">
        <v>8</v>
      </c>
      <c r="G15" s="3">
        <v>5</v>
      </c>
      <c r="H15" s="3">
        <v>1</v>
      </c>
      <c r="I15" s="3">
        <v>0</v>
      </c>
      <c r="J15" s="3">
        <v>1</v>
      </c>
      <c r="K15" s="3">
        <f t="shared" si="0"/>
        <v>194</v>
      </c>
    </row>
    <row r="16" spans="1:11" s="6" customFormat="1" ht="12.75" customHeight="1">
      <c r="A16" s="1" t="s">
        <v>24</v>
      </c>
      <c r="B16" s="3">
        <v>323</v>
      </c>
      <c r="C16" s="3">
        <v>116</v>
      </c>
      <c r="D16" s="3">
        <v>30</v>
      </c>
      <c r="E16" s="3">
        <v>21</v>
      </c>
      <c r="F16" s="3">
        <v>15</v>
      </c>
      <c r="G16" s="3">
        <v>5</v>
      </c>
      <c r="H16" s="3">
        <v>1</v>
      </c>
      <c r="I16" s="3">
        <v>0</v>
      </c>
      <c r="J16" s="3">
        <v>0</v>
      </c>
      <c r="K16" s="3">
        <f t="shared" si="0"/>
        <v>511</v>
      </c>
    </row>
    <row r="17" spans="1:11" s="6" customFormat="1" ht="12.75" customHeight="1">
      <c r="A17" s="4" t="s">
        <v>0</v>
      </c>
      <c r="B17" s="10">
        <f>SUM(B5:B16)</f>
        <v>6706</v>
      </c>
      <c r="C17" s="10">
        <f aca="true" t="shared" si="1" ref="C17:K17">SUM(C5:C16)</f>
        <v>2187</v>
      </c>
      <c r="D17" s="10">
        <f t="shared" si="1"/>
        <v>1044</v>
      </c>
      <c r="E17" s="10">
        <f t="shared" si="1"/>
        <v>967</v>
      </c>
      <c r="F17" s="10">
        <f t="shared" si="1"/>
        <v>644</v>
      </c>
      <c r="G17" s="10">
        <f t="shared" si="1"/>
        <v>436</v>
      </c>
      <c r="H17" s="10">
        <f t="shared" si="1"/>
        <v>28</v>
      </c>
      <c r="I17" s="10">
        <f t="shared" si="1"/>
        <v>20</v>
      </c>
      <c r="J17" s="10">
        <f t="shared" si="1"/>
        <v>2</v>
      </c>
      <c r="K17" s="10">
        <f t="shared" si="1"/>
        <v>12034</v>
      </c>
    </row>
    <row r="18" spans="1:11" s="6" customFormat="1" ht="12.75" customHeight="1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 customHeight="1">
      <c r="A19" s="13" t="s">
        <v>25</v>
      </c>
      <c r="B19" s="15" t="s">
        <v>12</v>
      </c>
      <c r="C19" s="15"/>
      <c r="D19" s="15"/>
      <c r="E19" s="15"/>
      <c r="F19" s="15"/>
      <c r="G19" s="15"/>
      <c r="H19" s="15"/>
      <c r="I19" s="15"/>
      <c r="J19" s="15"/>
      <c r="K19" s="16" t="s">
        <v>2</v>
      </c>
    </row>
    <row r="20" spans="1:11" ht="38.25" customHeight="1">
      <c r="A20" s="14"/>
      <c r="B20" s="11" t="s">
        <v>5</v>
      </c>
      <c r="C20" s="11" t="s">
        <v>3</v>
      </c>
      <c r="D20" s="11" t="s">
        <v>10</v>
      </c>
      <c r="E20" s="11" t="s">
        <v>4</v>
      </c>
      <c r="F20" s="11" t="s">
        <v>6</v>
      </c>
      <c r="G20" s="11" t="s">
        <v>7</v>
      </c>
      <c r="H20" s="11" t="s">
        <v>8</v>
      </c>
      <c r="I20" s="11" t="s">
        <v>9</v>
      </c>
      <c r="J20" s="11" t="s">
        <v>26</v>
      </c>
      <c r="K20" s="14"/>
    </row>
    <row r="21" spans="1:11" ht="12.75" customHeight="1">
      <c r="A21" s="1" t="s">
        <v>13</v>
      </c>
      <c r="B21" s="5">
        <f aca="true" t="shared" si="2" ref="B21:B31">B5/B$17*100</f>
        <v>4.413957649865792</v>
      </c>
      <c r="C21" s="5">
        <f aca="true" t="shared" si="3" ref="C21:K21">C5/C$17*100</f>
        <v>5.075445816186557</v>
      </c>
      <c r="D21" s="5">
        <f t="shared" si="3"/>
        <v>7.375478927203065</v>
      </c>
      <c r="E21" s="5">
        <f t="shared" si="3"/>
        <v>7.34229576008273</v>
      </c>
      <c r="F21" s="5">
        <f t="shared" si="3"/>
        <v>9.316770186335404</v>
      </c>
      <c r="G21" s="5">
        <f t="shared" si="3"/>
        <v>15.59633027522936</v>
      </c>
      <c r="H21" s="5">
        <f t="shared" si="3"/>
        <v>14.285714285714285</v>
      </c>
      <c r="I21" s="5">
        <f t="shared" si="3"/>
        <v>20</v>
      </c>
      <c r="J21" s="5">
        <f t="shared" si="3"/>
        <v>50</v>
      </c>
      <c r="K21" s="5">
        <f t="shared" si="3"/>
        <v>5.750373940501912</v>
      </c>
    </row>
    <row r="22" spans="1:11" ht="12.75" customHeight="1">
      <c r="A22" s="1" t="s">
        <v>14</v>
      </c>
      <c r="B22" s="5">
        <f t="shared" si="2"/>
        <v>0.3877124962719952</v>
      </c>
      <c r="C22" s="5">
        <f aca="true" t="shared" si="4" ref="C22:K22">C6/C$17*100</f>
        <v>0.2286236854138089</v>
      </c>
      <c r="D22" s="5">
        <f t="shared" si="4"/>
        <v>0.19157088122605362</v>
      </c>
      <c r="E22" s="5">
        <f t="shared" si="4"/>
        <v>0.4136504653567736</v>
      </c>
      <c r="F22" s="5">
        <f t="shared" si="4"/>
        <v>1.0869565217391304</v>
      </c>
      <c r="G22" s="5">
        <f t="shared" si="4"/>
        <v>1.146788990825688</v>
      </c>
      <c r="H22" s="5">
        <f t="shared" si="4"/>
        <v>7.142857142857142</v>
      </c>
      <c r="I22" s="5">
        <f t="shared" si="4"/>
        <v>15</v>
      </c>
      <c r="J22" s="5">
        <f t="shared" si="4"/>
        <v>0</v>
      </c>
      <c r="K22" s="5">
        <f t="shared" si="4"/>
        <v>0.44872860229350175</v>
      </c>
    </row>
    <row r="23" spans="1:11" ht="12.75" customHeight="1">
      <c r="A23" s="1" t="s">
        <v>15</v>
      </c>
      <c r="B23" s="5">
        <f t="shared" si="2"/>
        <v>22.263644497464956</v>
      </c>
      <c r="C23" s="5">
        <f aca="true" t="shared" si="5" ref="C23:K23">C7/C$17*100</f>
        <v>16.14083219021491</v>
      </c>
      <c r="D23" s="5">
        <f t="shared" si="5"/>
        <v>15.421455938697317</v>
      </c>
      <c r="E23" s="5">
        <f t="shared" si="5"/>
        <v>17.37331954498449</v>
      </c>
      <c r="F23" s="5">
        <f t="shared" si="5"/>
        <v>17.546583850931675</v>
      </c>
      <c r="G23" s="5">
        <f t="shared" si="5"/>
        <v>27.522935779816514</v>
      </c>
      <c r="H23" s="5">
        <f t="shared" si="5"/>
        <v>10.714285714285714</v>
      </c>
      <c r="I23" s="5">
        <f t="shared" si="5"/>
        <v>0</v>
      </c>
      <c r="J23" s="5">
        <f t="shared" si="5"/>
        <v>0</v>
      </c>
      <c r="K23" s="5">
        <f t="shared" si="5"/>
        <v>20.034901113511715</v>
      </c>
    </row>
    <row r="24" spans="1:11" ht="12.75" customHeight="1">
      <c r="A24" s="1" t="s">
        <v>16</v>
      </c>
      <c r="B24" s="5">
        <f t="shared" si="2"/>
        <v>15.359379660005965</v>
      </c>
      <c r="C24" s="5">
        <f aca="true" t="shared" si="6" ref="C24:K24">C8/C$17*100</f>
        <v>26.06310013717421</v>
      </c>
      <c r="D24" s="5">
        <f t="shared" si="6"/>
        <v>21.64750957854406</v>
      </c>
      <c r="E24" s="5">
        <f t="shared" si="6"/>
        <v>19.23474663908997</v>
      </c>
      <c r="F24" s="5">
        <f t="shared" si="6"/>
        <v>19.40993788819876</v>
      </c>
      <c r="G24" s="5">
        <f t="shared" si="6"/>
        <v>16.972477064220186</v>
      </c>
      <c r="H24" s="5">
        <f t="shared" si="6"/>
        <v>7.142857142857142</v>
      </c>
      <c r="I24" s="5">
        <f t="shared" si="6"/>
        <v>10</v>
      </c>
      <c r="J24" s="5">
        <f t="shared" si="6"/>
        <v>0</v>
      </c>
      <c r="K24" s="5">
        <f t="shared" si="6"/>
        <v>18.406182482964933</v>
      </c>
    </row>
    <row r="25" spans="1:11" ht="12.75" customHeight="1">
      <c r="A25" s="1" t="s">
        <v>17</v>
      </c>
      <c r="B25" s="5">
        <f t="shared" si="2"/>
        <v>1.864002385923054</v>
      </c>
      <c r="C25" s="5">
        <f aca="true" t="shared" si="7" ref="C25:K25">C9/C$17*100</f>
        <v>2.0118884316415184</v>
      </c>
      <c r="D25" s="5">
        <f t="shared" si="7"/>
        <v>1.1494252873563218</v>
      </c>
      <c r="E25" s="5">
        <f t="shared" si="7"/>
        <v>1.344364012409514</v>
      </c>
      <c r="F25" s="5">
        <f t="shared" si="7"/>
        <v>2.7950310559006213</v>
      </c>
      <c r="G25" s="5">
        <f t="shared" si="7"/>
        <v>4.81651376146789</v>
      </c>
      <c r="H25" s="5">
        <f t="shared" si="7"/>
        <v>17.857142857142858</v>
      </c>
      <c r="I25" s="5">
        <f t="shared" si="7"/>
        <v>20</v>
      </c>
      <c r="J25" s="5">
        <f t="shared" si="7"/>
        <v>0</v>
      </c>
      <c r="K25" s="5">
        <f t="shared" si="7"/>
        <v>2.010968921389397</v>
      </c>
    </row>
    <row r="26" spans="1:11" ht="12.75" customHeight="1">
      <c r="A26" s="1" t="s">
        <v>18</v>
      </c>
      <c r="B26" s="5">
        <f t="shared" si="2"/>
        <v>4.906054279749479</v>
      </c>
      <c r="C26" s="5">
        <f aca="true" t="shared" si="8" ref="C26:K26">C10/C$17*100</f>
        <v>19.661636945587563</v>
      </c>
      <c r="D26" s="5">
        <f t="shared" si="8"/>
        <v>26.14942528735632</v>
      </c>
      <c r="E26" s="5">
        <f t="shared" si="8"/>
        <v>30.920372285418825</v>
      </c>
      <c r="F26" s="5">
        <f t="shared" si="8"/>
        <v>31.366459627329192</v>
      </c>
      <c r="G26" s="5">
        <f t="shared" si="8"/>
        <v>15.59633027522936</v>
      </c>
      <c r="H26" s="5">
        <f t="shared" si="8"/>
        <v>7.142857142857142</v>
      </c>
      <c r="I26" s="5">
        <f t="shared" si="8"/>
        <v>5</v>
      </c>
      <c r="J26" s="5">
        <f t="shared" si="8"/>
        <v>0</v>
      </c>
      <c r="K26" s="5">
        <f t="shared" si="8"/>
        <v>13.328901445903274</v>
      </c>
    </row>
    <row r="27" spans="1:11" ht="12.75" customHeight="1">
      <c r="A27" s="1" t="s">
        <v>19</v>
      </c>
      <c r="B27" s="5">
        <f t="shared" si="2"/>
        <v>2.2666269012824336</v>
      </c>
      <c r="C27" s="5">
        <f aca="true" t="shared" si="9" ref="C27:K27">C11/C$17*100</f>
        <v>1.5546410608139003</v>
      </c>
      <c r="D27" s="5">
        <f t="shared" si="9"/>
        <v>1.2452107279693485</v>
      </c>
      <c r="E27" s="5">
        <f t="shared" si="9"/>
        <v>2.378490175801448</v>
      </c>
      <c r="F27" s="5">
        <f t="shared" si="9"/>
        <v>2.329192546583851</v>
      </c>
      <c r="G27" s="5">
        <f t="shared" si="9"/>
        <v>2.064220183486239</v>
      </c>
      <c r="H27" s="5">
        <f t="shared" si="9"/>
        <v>0</v>
      </c>
      <c r="I27" s="5">
        <f t="shared" si="9"/>
        <v>10</v>
      </c>
      <c r="J27" s="5">
        <f t="shared" si="9"/>
        <v>0</v>
      </c>
      <c r="K27" s="5">
        <f t="shared" si="9"/>
        <v>2.0608276549775635</v>
      </c>
    </row>
    <row r="28" spans="1:11" ht="12.75" customHeight="1">
      <c r="A28" s="1" t="s">
        <v>20</v>
      </c>
      <c r="B28" s="5">
        <f t="shared" si="2"/>
        <v>33.6266030420519</v>
      </c>
      <c r="C28" s="5">
        <f aca="true" t="shared" si="10" ref="C28:K28">C12/C$17*100</f>
        <v>20.438957475994513</v>
      </c>
      <c r="D28" s="5">
        <f t="shared" si="10"/>
        <v>20.49808429118774</v>
      </c>
      <c r="E28" s="5">
        <f t="shared" si="10"/>
        <v>15.408479834539815</v>
      </c>
      <c r="F28" s="5">
        <f t="shared" si="10"/>
        <v>11.024844720496894</v>
      </c>
      <c r="G28" s="5">
        <f t="shared" si="10"/>
        <v>11.009174311926607</v>
      </c>
      <c r="H28" s="5">
        <f t="shared" si="10"/>
        <v>21.428571428571427</v>
      </c>
      <c r="I28" s="5">
        <f t="shared" si="10"/>
        <v>5</v>
      </c>
      <c r="J28" s="5">
        <f t="shared" si="10"/>
        <v>0</v>
      </c>
      <c r="K28" s="5">
        <f t="shared" si="10"/>
        <v>26.516536479973407</v>
      </c>
    </row>
    <row r="29" spans="1:11" ht="12.75" customHeight="1">
      <c r="A29" s="1" t="s">
        <v>21</v>
      </c>
      <c r="B29" s="5">
        <f t="shared" si="2"/>
        <v>1.1333134506412168</v>
      </c>
      <c r="C29" s="5">
        <f aca="true" t="shared" si="11" ref="C29:K29">C13/C$17*100</f>
        <v>0.6858710562414266</v>
      </c>
      <c r="D29" s="5">
        <f t="shared" si="11"/>
        <v>0.5747126436781609</v>
      </c>
      <c r="E29" s="5">
        <f t="shared" si="11"/>
        <v>0.7238883143743536</v>
      </c>
      <c r="F29" s="5">
        <f t="shared" si="11"/>
        <v>0.4658385093167702</v>
      </c>
      <c r="G29" s="5">
        <f t="shared" si="11"/>
        <v>0.22935779816513763</v>
      </c>
      <c r="H29" s="5">
        <f t="shared" si="11"/>
        <v>3.571428571428571</v>
      </c>
      <c r="I29" s="5">
        <f t="shared" si="11"/>
        <v>0</v>
      </c>
      <c r="J29" s="5">
        <f t="shared" si="11"/>
        <v>0</v>
      </c>
      <c r="K29" s="5">
        <f t="shared" si="11"/>
        <v>0.9057669935183646</v>
      </c>
    </row>
    <row r="30" spans="1:11" ht="12.75" customHeight="1">
      <c r="A30" s="1" t="s">
        <v>22</v>
      </c>
      <c r="B30" s="5">
        <f t="shared" si="2"/>
        <v>6.859528780196839</v>
      </c>
      <c r="C30" s="5">
        <f aca="true" t="shared" si="12" ref="C30:K30">C14/C$17*100</f>
        <v>1.646090534979424</v>
      </c>
      <c r="D30" s="5">
        <f t="shared" si="12"/>
        <v>2.2988505747126435</v>
      </c>
      <c r="E30" s="5">
        <f t="shared" si="12"/>
        <v>2.0682523267838677</v>
      </c>
      <c r="F30" s="5">
        <f t="shared" si="12"/>
        <v>1.0869565217391304</v>
      </c>
      <c r="G30" s="5">
        <f t="shared" si="12"/>
        <v>2.7522935779816518</v>
      </c>
      <c r="H30" s="5">
        <f t="shared" si="12"/>
        <v>3.571428571428571</v>
      </c>
      <c r="I30" s="5">
        <f t="shared" si="12"/>
        <v>15</v>
      </c>
      <c r="J30" s="5">
        <f t="shared" si="12"/>
        <v>0</v>
      </c>
      <c r="K30" s="5">
        <f t="shared" si="12"/>
        <v>4.678411168356324</v>
      </c>
    </row>
    <row r="31" spans="1:11" ht="12.75" customHeight="1">
      <c r="A31" s="1" t="s">
        <v>23</v>
      </c>
      <c r="B31" s="5">
        <f t="shared" si="2"/>
        <v>2.1025946913212046</v>
      </c>
      <c r="C31" s="5">
        <f aca="true" t="shared" si="13" ref="C31:K31">C15/C$17*100</f>
        <v>1.188843164151806</v>
      </c>
      <c r="D31" s="5">
        <f t="shared" si="13"/>
        <v>0.5747126436781609</v>
      </c>
      <c r="E31" s="5">
        <f t="shared" si="13"/>
        <v>0.6204756980351602</v>
      </c>
      <c r="F31" s="5">
        <f t="shared" si="13"/>
        <v>1.2422360248447204</v>
      </c>
      <c r="G31" s="5">
        <f t="shared" si="13"/>
        <v>1.146788990825688</v>
      </c>
      <c r="H31" s="5">
        <f t="shared" si="13"/>
        <v>3.571428571428571</v>
      </c>
      <c r="I31" s="5">
        <f t="shared" si="13"/>
        <v>0</v>
      </c>
      <c r="J31" s="5">
        <f t="shared" si="13"/>
        <v>50</v>
      </c>
      <c r="K31" s="5">
        <f t="shared" si="13"/>
        <v>1.6120990526840617</v>
      </c>
    </row>
    <row r="32" spans="1:11" ht="12.75" customHeight="1">
      <c r="A32" s="1" t="s">
        <v>24</v>
      </c>
      <c r="B32" s="5">
        <f aca="true" t="shared" si="14" ref="B32:K32">B16/B$17*100</f>
        <v>4.816582165225172</v>
      </c>
      <c r="C32" s="5">
        <f t="shared" si="14"/>
        <v>5.304069501600366</v>
      </c>
      <c r="D32" s="5">
        <f t="shared" si="14"/>
        <v>2.8735632183908044</v>
      </c>
      <c r="E32" s="5">
        <f t="shared" si="14"/>
        <v>2.1716649431230612</v>
      </c>
      <c r="F32" s="5">
        <f t="shared" si="14"/>
        <v>2.329192546583851</v>
      </c>
      <c r="G32" s="5">
        <f t="shared" si="14"/>
        <v>1.146788990825688</v>
      </c>
      <c r="H32" s="5">
        <f t="shared" si="14"/>
        <v>3.571428571428571</v>
      </c>
      <c r="I32" s="5">
        <f t="shared" si="14"/>
        <v>0</v>
      </c>
      <c r="J32" s="5">
        <f t="shared" si="14"/>
        <v>0</v>
      </c>
      <c r="K32" s="5">
        <f t="shared" si="14"/>
        <v>4.246302143925544</v>
      </c>
    </row>
    <row r="33" spans="1:11" ht="12.75" customHeight="1">
      <c r="A33" s="4" t="s">
        <v>0</v>
      </c>
      <c r="B33" s="9">
        <f aca="true" t="shared" si="15" ref="B33:K33">B17/B$17*100</f>
        <v>100</v>
      </c>
      <c r="C33" s="9">
        <f t="shared" si="15"/>
        <v>100</v>
      </c>
      <c r="D33" s="9">
        <f t="shared" si="15"/>
        <v>100</v>
      </c>
      <c r="E33" s="9">
        <f t="shared" si="15"/>
        <v>100</v>
      </c>
      <c r="F33" s="9">
        <f t="shared" si="15"/>
        <v>100</v>
      </c>
      <c r="G33" s="9">
        <f t="shared" si="15"/>
        <v>100</v>
      </c>
      <c r="H33" s="9">
        <f t="shared" si="15"/>
        <v>100</v>
      </c>
      <c r="I33" s="9">
        <f t="shared" si="15"/>
        <v>100</v>
      </c>
      <c r="J33" s="9">
        <f t="shared" si="15"/>
        <v>100</v>
      </c>
      <c r="K33" s="9">
        <f t="shared" si="15"/>
        <v>100</v>
      </c>
    </row>
    <row r="34" ht="12.75" customHeight="1"/>
    <row r="35" ht="12.75" customHeight="1">
      <c r="A35" s="2" t="s">
        <v>1</v>
      </c>
    </row>
    <row r="36" ht="12.75" customHeight="1"/>
    <row r="37" ht="12.75" customHeight="1"/>
    <row r="38" ht="12.75" customHeight="1"/>
    <row r="40" ht="11.25">
      <c r="H40" s="1" t="s">
        <v>27</v>
      </c>
    </row>
  </sheetData>
  <sheetProtection/>
  <mergeCells count="7">
    <mergeCell ref="A1:K1"/>
    <mergeCell ref="A19:A20"/>
    <mergeCell ref="B19:J19"/>
    <mergeCell ref="K19:K20"/>
    <mergeCell ref="K3:K4"/>
    <mergeCell ref="A3:A4"/>
    <mergeCell ref="B3:J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2013-01-24T07:48:11Z</cp:lastPrinted>
  <dcterms:created xsi:type="dcterms:W3CDTF">2009-02-04T14:35:33Z</dcterms:created>
  <dcterms:modified xsi:type="dcterms:W3CDTF">2013-01-24T08:04:19Z</dcterms:modified>
  <cp:category/>
  <cp:version/>
  <cp:contentType/>
  <cp:contentStatus/>
</cp:coreProperties>
</file>