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2" sheetId="1" r:id="rId1"/>
  </sheets>
  <definedNames>
    <definedName name="_xlnm.Print_Area" localSheetId="0">'20.2'!$A$1:$L$36</definedName>
  </definedNames>
  <calcPr fullCalcOnLoad="1"/>
</workbook>
</file>

<file path=xl/sharedStrings.xml><?xml version="1.0" encoding="utf-8"?>
<sst xmlns="http://schemas.openxmlformats.org/spreadsheetml/2006/main" count="38" uniqueCount="16">
  <si>
    <t>Attive</t>
  </si>
  <si>
    <t>Iscritte</t>
  </si>
  <si>
    <t>Cessate</t>
  </si>
  <si>
    <t>Nord</t>
  </si>
  <si>
    <t>Centro</t>
  </si>
  <si>
    <t>Mezzogiorno</t>
  </si>
  <si>
    <t>ITALIA</t>
  </si>
  <si>
    <t>Valle d'Aosta/Vallée d'Aoste</t>
  </si>
  <si>
    <t>AREE GEOGRAFICHE</t>
  </si>
  <si>
    <t>variazione % 2006/2005</t>
  </si>
  <si>
    <t>variazione % 2007/2006</t>
  </si>
  <si>
    <t>variazione % 2008/2007</t>
  </si>
  <si>
    <t>variazione % 2009/2008</t>
  </si>
  <si>
    <r>
      <t>Fonte</t>
    </r>
    <r>
      <rPr>
        <sz val="7"/>
        <rFont val="Arial"/>
        <family val="2"/>
      </rPr>
      <t>:  Movimprese</t>
    </r>
  </si>
  <si>
    <t>Tavola 20.2 - Movimento anagrafico delle imprese per ripartizione territoriale - Valle d'Aosta e aree geografiche - Anni 2005 - 2010</t>
  </si>
  <si>
    <t>variazione % 2010/2009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</si>
</sst>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.00_ ;[Red]\-#,##0.00\ "/>
    <numFmt numFmtId="166" formatCode="#,##0.00_ ;\-#,##0.00\ 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164" fontId="2" fillId="0" borderId="0" xfId="17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2" xfId="0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4" fontId="1" fillId="0" borderId="0" xfId="17" applyNumberFormat="1" applyFont="1" applyFill="1" applyBorder="1" applyAlignment="1">
      <alignment/>
    </xf>
    <xf numFmtId="3" fontId="2" fillId="0" borderId="0" xfId="17" applyNumberFormat="1" applyFont="1" applyFill="1" applyBorder="1" applyAlignment="1">
      <alignment/>
    </xf>
    <xf numFmtId="3" fontId="1" fillId="0" borderId="0" xfId="17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view="pageBreakPreview" zoomScale="60" workbookViewId="0" topLeftCell="A1">
      <selection activeCell="L42" sqref="L42"/>
    </sheetView>
  </sheetViews>
  <sheetFormatPr defaultColWidth="9.140625" defaultRowHeight="12.75"/>
  <cols>
    <col min="1" max="1" width="23.57421875" style="1" customWidth="1"/>
    <col min="2" max="2" width="13.28125" style="3" customWidth="1"/>
    <col min="3" max="7" width="13.28125" style="1" customWidth="1"/>
    <col min="8" max="11" width="9.00390625" style="3" customWidth="1"/>
    <col min="12" max="14" width="9.00390625" style="1" customWidth="1"/>
    <col min="15" max="17" width="9.7109375" style="1" customWidth="1"/>
    <col min="18" max="18" width="9.00390625" style="3" customWidth="1"/>
    <col min="19" max="21" width="9.00390625" style="1" customWidth="1"/>
    <col min="22" max="22" width="10.28125" style="1" customWidth="1"/>
    <col min="23" max="24" width="10.00390625" style="0" bestFit="1" customWidth="1"/>
    <col min="26" max="26" width="7.57421875" style="3" customWidth="1"/>
    <col min="27" max="27" width="9.00390625" style="3" bestFit="1" customWidth="1"/>
    <col min="28" max="28" width="10.140625" style="3" customWidth="1"/>
    <col min="30" max="16384" width="9.140625" style="1" customWidth="1"/>
  </cols>
  <sheetData>
    <row r="1" spans="1:28" s="11" customFormat="1" ht="12.75" customHeight="1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Z1" s="12"/>
      <c r="AA1" s="12"/>
      <c r="AB1" s="12"/>
    </row>
    <row r="2" spans="13:15" ht="12.75" customHeight="1">
      <c r="M2" s="21"/>
      <c r="N2" s="21"/>
      <c r="O2" s="21"/>
    </row>
    <row r="3" spans="1:29" ht="12.75" customHeight="1">
      <c r="A3" s="42" t="s">
        <v>8</v>
      </c>
      <c r="B3" s="44" t="s">
        <v>0</v>
      </c>
      <c r="C3" s="44"/>
      <c r="D3" s="44"/>
      <c r="E3" s="44"/>
      <c r="F3" s="44"/>
      <c r="G3" s="44"/>
      <c r="H3" s="44"/>
      <c r="I3" s="45"/>
      <c r="J3" s="45"/>
      <c r="K3" s="46"/>
      <c r="L3" s="46"/>
      <c r="M3" s="21"/>
      <c r="N3" s="21"/>
      <c r="O3" s="21"/>
      <c r="Y3" s="1"/>
      <c r="Z3" s="1"/>
      <c r="AA3" s="1"/>
      <c r="AB3" s="1"/>
      <c r="AC3" s="1"/>
    </row>
    <row r="4" spans="1:29" ht="38.25" customHeight="1">
      <c r="A4" s="43"/>
      <c r="B4" s="32">
        <v>2005</v>
      </c>
      <c r="C4" s="36">
        <v>2006</v>
      </c>
      <c r="D4" s="16">
        <v>2007</v>
      </c>
      <c r="E4" s="16">
        <v>2008</v>
      </c>
      <c r="F4" s="16">
        <v>2009</v>
      </c>
      <c r="G4" s="16">
        <v>2010</v>
      </c>
      <c r="H4" s="19" t="s">
        <v>9</v>
      </c>
      <c r="I4" s="19" t="s">
        <v>10</v>
      </c>
      <c r="J4" s="19" t="s">
        <v>11</v>
      </c>
      <c r="K4" s="19" t="s">
        <v>12</v>
      </c>
      <c r="L4" s="22" t="s">
        <v>15</v>
      </c>
      <c r="Y4" s="1"/>
      <c r="Z4" s="1"/>
      <c r="AA4" s="1"/>
      <c r="AB4" s="1"/>
      <c r="AC4" s="1"/>
    </row>
    <row r="5" spans="1:8" s="7" customFormat="1" ht="12.75" customHeight="1">
      <c r="A5" s="3"/>
      <c r="B5" s="33"/>
      <c r="C5" s="37"/>
      <c r="D5" s="5"/>
      <c r="E5" s="5"/>
      <c r="F5" s="5"/>
      <c r="G5" s="5"/>
      <c r="H5" s="5"/>
    </row>
    <row r="6" spans="1:12" s="9" customFormat="1" ht="12.75" customHeight="1">
      <c r="A6" s="14" t="s">
        <v>7</v>
      </c>
      <c r="B6" s="33">
        <v>12760</v>
      </c>
      <c r="C6" s="39">
        <v>12728</v>
      </c>
      <c r="D6" s="39">
        <v>12795</v>
      </c>
      <c r="E6" s="39">
        <v>12628</v>
      </c>
      <c r="F6" s="39">
        <v>12448</v>
      </c>
      <c r="G6" s="39">
        <v>12416</v>
      </c>
      <c r="H6" s="23">
        <f>(C6-B6)/B6*100</f>
        <v>-0.25078369905956116</v>
      </c>
      <c r="I6" s="23">
        <f>(D6-C6)/C6*100</f>
        <v>0.5263984915147706</v>
      </c>
      <c r="J6" s="23">
        <f>(E6-D6)/D6*100</f>
        <v>-1.305197342711997</v>
      </c>
      <c r="K6" s="23">
        <f>(F6-E6)/E6*100</f>
        <v>-1.4254038644282547</v>
      </c>
      <c r="L6" s="23">
        <f>(G6-F6)/F6*100</f>
        <v>-0.2570694087403599</v>
      </c>
    </row>
    <row r="7" spans="1:11" s="9" customFormat="1" ht="12.75" customHeight="1">
      <c r="A7" s="14"/>
      <c r="B7" s="33"/>
      <c r="C7" s="39"/>
      <c r="D7" s="39"/>
      <c r="E7" s="39"/>
      <c r="F7" s="39"/>
      <c r="G7" s="39"/>
      <c r="H7" s="23"/>
      <c r="I7" s="23"/>
      <c r="J7" s="23"/>
      <c r="K7" s="23"/>
    </row>
    <row r="8" spans="1:12" s="9" customFormat="1" ht="12.75" customHeight="1">
      <c r="A8" s="15" t="s">
        <v>6</v>
      </c>
      <c r="B8" s="34">
        <f>SUM(B9:B11)</f>
        <v>5118498</v>
      </c>
      <c r="C8" s="38">
        <f>SUM(C9:C11)</f>
        <v>5158278</v>
      </c>
      <c r="D8" s="38">
        <f>SUM(D9:D11)</f>
        <v>5174921</v>
      </c>
      <c r="E8" s="38">
        <f>SUM(E9:E11)</f>
        <v>5316104</v>
      </c>
      <c r="F8" s="38">
        <v>5283531</v>
      </c>
      <c r="G8" s="38">
        <v>5281934</v>
      </c>
      <c r="H8" s="24">
        <f aca="true" t="shared" si="0" ref="H8:L11">(C8-B8)/B8*100</f>
        <v>0.777181118367146</v>
      </c>
      <c r="I8" s="24">
        <f t="shared" si="0"/>
        <v>0.3226464335578656</v>
      </c>
      <c r="J8" s="24">
        <f t="shared" si="0"/>
        <v>2.7282155611650882</v>
      </c>
      <c r="K8" s="24">
        <f t="shared" si="0"/>
        <v>-0.6127231521429979</v>
      </c>
      <c r="L8" s="24">
        <f t="shared" si="0"/>
        <v>-0.03022599848472546</v>
      </c>
    </row>
    <row r="9" spans="1:29" ht="12.75" customHeight="1">
      <c r="A9" s="15" t="s">
        <v>3</v>
      </c>
      <c r="B9" s="35">
        <v>2447231</v>
      </c>
      <c r="C9" s="35">
        <v>2466419</v>
      </c>
      <c r="D9" s="35">
        <v>2470376</v>
      </c>
      <c r="E9" s="35">
        <v>2504742</v>
      </c>
      <c r="F9" s="35">
        <v>2485661</v>
      </c>
      <c r="G9" s="38">
        <v>2486519</v>
      </c>
      <c r="H9" s="25">
        <f t="shared" si="0"/>
        <v>0.7840698323942448</v>
      </c>
      <c r="I9" s="24">
        <f t="shared" si="0"/>
        <v>0.16043502746289257</v>
      </c>
      <c r="J9" s="24">
        <f t="shared" si="0"/>
        <v>1.3911242661036214</v>
      </c>
      <c r="K9" s="24">
        <f t="shared" si="0"/>
        <v>-0.7617950271924214</v>
      </c>
      <c r="L9" s="24">
        <f>(G9-F9)/F9*100</f>
        <v>0.034517981333737784</v>
      </c>
      <c r="Y9" s="1"/>
      <c r="Z9" s="1"/>
      <c r="AA9" s="1"/>
      <c r="AB9" s="1"/>
      <c r="AC9" s="1"/>
    </row>
    <row r="10" spans="1:29" ht="12.75" customHeight="1">
      <c r="A10" s="15" t="s">
        <v>4</v>
      </c>
      <c r="B10" s="34">
        <v>1088691</v>
      </c>
      <c r="C10" s="38">
        <v>1101156</v>
      </c>
      <c r="D10" s="38">
        <v>984287</v>
      </c>
      <c r="E10" s="38">
        <v>1072381</v>
      </c>
      <c r="F10" s="38">
        <v>1068213</v>
      </c>
      <c r="G10" s="38">
        <v>1071722</v>
      </c>
      <c r="H10" s="24">
        <f t="shared" si="0"/>
        <v>1.1449529756377153</v>
      </c>
      <c r="I10" s="24">
        <f t="shared" si="0"/>
        <v>-10.61330093102158</v>
      </c>
      <c r="J10" s="24">
        <f t="shared" si="0"/>
        <v>8.950031850466377</v>
      </c>
      <c r="K10" s="24">
        <f t="shared" si="0"/>
        <v>-0.3886678335405047</v>
      </c>
      <c r="L10" s="24">
        <f t="shared" si="0"/>
        <v>0.32849253847313226</v>
      </c>
      <c r="Y10" s="1"/>
      <c r="Z10" s="1"/>
      <c r="AA10" s="1"/>
      <c r="AB10" s="1"/>
      <c r="AC10" s="1"/>
    </row>
    <row r="11" spans="1:29" ht="12.75" customHeight="1">
      <c r="A11" s="15" t="s">
        <v>5</v>
      </c>
      <c r="B11" s="34">
        <v>1582576</v>
      </c>
      <c r="C11" s="38">
        <v>1590703</v>
      </c>
      <c r="D11" s="38">
        <v>1720258</v>
      </c>
      <c r="E11" s="38">
        <v>1738981</v>
      </c>
      <c r="F11" s="38">
        <v>1729657</v>
      </c>
      <c r="G11" s="38">
        <v>1723693</v>
      </c>
      <c r="H11" s="24">
        <f t="shared" si="0"/>
        <v>0.5135298399571332</v>
      </c>
      <c r="I11" s="24">
        <f t="shared" si="0"/>
        <v>8.144512206238373</v>
      </c>
      <c r="J11" s="24">
        <f t="shared" si="0"/>
        <v>1.088383254139786</v>
      </c>
      <c r="K11" s="24">
        <f t="shared" si="0"/>
        <v>-0.5361760709288945</v>
      </c>
      <c r="L11" s="24">
        <f t="shared" si="0"/>
        <v>-0.3448082481093072</v>
      </c>
      <c r="Y11" s="1"/>
      <c r="Z11" s="1"/>
      <c r="AA11" s="1"/>
      <c r="AB11" s="1"/>
      <c r="AC11" s="1"/>
    </row>
    <row r="12" spans="1:29" ht="12.75" customHeight="1">
      <c r="A12" s="2"/>
      <c r="B12" s="10"/>
      <c r="C12" s="10"/>
      <c r="D12" s="10"/>
      <c r="E12" s="10"/>
      <c r="F12" s="10"/>
      <c r="G12" s="10"/>
      <c r="H12" s="10"/>
      <c r="I12" s="10"/>
      <c r="J12" s="10"/>
      <c r="K12" s="1"/>
      <c r="L12" s="10"/>
      <c r="R12" s="1"/>
      <c r="W12" s="1"/>
      <c r="X12" s="1"/>
      <c r="Y12" s="1"/>
      <c r="Z12" s="1"/>
      <c r="AA12" s="1"/>
      <c r="AB12" s="1"/>
      <c r="AC12" s="1"/>
    </row>
    <row r="13" spans="1:29" ht="12.75" customHeight="1">
      <c r="A13" s="20"/>
      <c r="B13" s="4"/>
      <c r="C13" s="4"/>
      <c r="D13" s="4"/>
      <c r="E13" s="4"/>
      <c r="F13" s="4"/>
      <c r="G13" s="4"/>
      <c r="H13" s="4"/>
      <c r="I13" s="4"/>
      <c r="J13" s="4"/>
      <c r="K13" s="4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1"/>
      <c r="Z13" s="1"/>
      <c r="AA13" s="1"/>
      <c r="AB13" s="1"/>
      <c r="AC13" s="1"/>
    </row>
    <row r="14" spans="1:29" ht="12.75" customHeight="1">
      <c r="A14" s="42" t="s">
        <v>8</v>
      </c>
      <c r="B14" s="44" t="s">
        <v>1</v>
      </c>
      <c r="C14" s="44"/>
      <c r="D14" s="44"/>
      <c r="E14" s="44"/>
      <c r="F14" s="44"/>
      <c r="G14" s="44"/>
      <c r="H14" s="44"/>
      <c r="I14" s="45"/>
      <c r="J14" s="45"/>
      <c r="K14" s="46"/>
      <c r="L14" s="46"/>
      <c r="R14" s="1"/>
      <c r="W14" s="4"/>
      <c r="X14" s="4"/>
      <c r="Y14" s="1"/>
      <c r="Z14" s="1"/>
      <c r="AA14" s="1"/>
      <c r="AB14" s="1"/>
      <c r="AC14" s="1"/>
    </row>
    <row r="15" spans="1:29" ht="33.75">
      <c r="A15" s="43"/>
      <c r="B15" s="16">
        <v>2005</v>
      </c>
      <c r="C15" s="17">
        <v>2006</v>
      </c>
      <c r="D15" s="16">
        <v>2007</v>
      </c>
      <c r="E15" s="16">
        <v>2008</v>
      </c>
      <c r="F15" s="16">
        <v>2009</v>
      </c>
      <c r="G15" s="16">
        <v>2010</v>
      </c>
      <c r="H15" s="19" t="s">
        <v>9</v>
      </c>
      <c r="I15" s="19" t="s">
        <v>10</v>
      </c>
      <c r="J15" s="19" t="s">
        <v>11</v>
      </c>
      <c r="K15" s="22" t="s">
        <v>12</v>
      </c>
      <c r="L15" s="22" t="s">
        <v>15</v>
      </c>
      <c r="R15" s="1"/>
      <c r="W15" s="4"/>
      <c r="X15" s="4"/>
      <c r="Y15" s="1"/>
      <c r="Z15" s="1"/>
      <c r="AA15" s="1"/>
      <c r="AB15" s="1"/>
      <c r="AC15" s="1"/>
    </row>
    <row r="16" spans="2:29" ht="12.75" customHeight="1">
      <c r="B16" s="4"/>
      <c r="C16" s="6"/>
      <c r="D16" s="5"/>
      <c r="E16" s="5"/>
      <c r="F16" s="5"/>
      <c r="G16" s="5"/>
      <c r="H16" s="5"/>
      <c r="I16" s="5"/>
      <c r="J16" s="5"/>
      <c r="K16" s="1"/>
      <c r="R16" s="1"/>
      <c r="W16" s="4"/>
      <c r="X16" s="4"/>
      <c r="Y16" s="1"/>
      <c r="Z16" s="1"/>
      <c r="AA16" s="1"/>
      <c r="AB16" s="1"/>
      <c r="AC16" s="1"/>
    </row>
    <row r="17" spans="1:29" ht="12.75" customHeight="1">
      <c r="A17" s="14" t="s">
        <v>7</v>
      </c>
      <c r="B17" s="39">
        <v>952</v>
      </c>
      <c r="C17" s="39">
        <v>935</v>
      </c>
      <c r="D17" s="39">
        <v>988</v>
      </c>
      <c r="E17" s="39">
        <v>893</v>
      </c>
      <c r="F17" s="39">
        <v>885</v>
      </c>
      <c r="G17" s="39">
        <v>911</v>
      </c>
      <c r="H17" s="23">
        <f>(C17-B17)/B17*100</f>
        <v>-1.7857142857142856</v>
      </c>
      <c r="I17" s="23">
        <f>(D17-C17)/C17*100</f>
        <v>5.668449197860963</v>
      </c>
      <c r="J17" s="23">
        <f>(E17-D17)/D17*100</f>
        <v>-9.615384615384617</v>
      </c>
      <c r="K17" s="23">
        <f>(F17-E17)/E17*100</f>
        <v>-0.8958566629339306</v>
      </c>
      <c r="L17" s="23">
        <f>(G17-F17)/F17*100</f>
        <v>2.937853107344633</v>
      </c>
      <c r="R17" s="1"/>
      <c r="W17" s="4"/>
      <c r="X17" s="4"/>
      <c r="Y17" s="1"/>
      <c r="Z17" s="1"/>
      <c r="AA17" s="1"/>
      <c r="AB17" s="1"/>
      <c r="AC17" s="1"/>
    </row>
    <row r="18" spans="2:29" ht="12.75" customHeight="1">
      <c r="B18" s="39"/>
      <c r="C18" s="39"/>
      <c r="D18" s="39"/>
      <c r="E18" s="39"/>
      <c r="F18" s="39"/>
      <c r="G18" s="39"/>
      <c r="H18" s="23"/>
      <c r="I18" s="23"/>
      <c r="J18" s="23"/>
      <c r="K18" s="26"/>
      <c r="R18" s="1"/>
      <c r="W18" s="4"/>
      <c r="X18" s="4"/>
      <c r="Y18" s="1"/>
      <c r="Z18" s="1"/>
      <c r="AA18" s="1"/>
      <c r="AB18" s="1"/>
      <c r="AC18" s="1"/>
    </row>
    <row r="19" spans="1:29" ht="12.75" customHeight="1">
      <c r="A19" s="15" t="s">
        <v>6</v>
      </c>
      <c r="B19" s="38">
        <f>SUM(B20:B22)</f>
        <v>512291</v>
      </c>
      <c r="C19" s="38">
        <f>SUM(C20:C22)</f>
        <v>423571</v>
      </c>
      <c r="D19" s="38">
        <f>SUM(D20:D22)</f>
        <v>436025</v>
      </c>
      <c r="E19" s="38">
        <f>SUM(E20:E22)</f>
        <v>410666</v>
      </c>
      <c r="F19" s="38">
        <v>385512</v>
      </c>
      <c r="G19" s="38">
        <v>410736</v>
      </c>
      <c r="H19" s="24">
        <f aca="true" t="shared" si="1" ref="H19:J22">(C19-B19)/B19*100</f>
        <v>-17.318281992070915</v>
      </c>
      <c r="I19" s="24">
        <f t="shared" si="1"/>
        <v>2.9402390626364885</v>
      </c>
      <c r="J19" s="24">
        <f t="shared" si="1"/>
        <v>-5.815950920245399</v>
      </c>
      <c r="K19" s="27">
        <f aca="true" t="shared" si="2" ref="K19:L22">(F19-E19)/E19*100</f>
        <v>-6.125172281123833</v>
      </c>
      <c r="L19" s="27">
        <f t="shared" si="2"/>
        <v>6.542986988731868</v>
      </c>
      <c r="R19" s="1"/>
      <c r="W19" s="4"/>
      <c r="X19" s="4"/>
      <c r="Y19" s="1"/>
      <c r="Z19" s="1"/>
      <c r="AA19" s="1"/>
      <c r="AB19" s="1"/>
      <c r="AC19" s="1"/>
    </row>
    <row r="20" spans="1:29" ht="12.75" customHeight="1">
      <c r="A20" s="15" t="s">
        <v>3</v>
      </c>
      <c r="B20" s="35">
        <v>198983</v>
      </c>
      <c r="C20" s="35">
        <v>198583</v>
      </c>
      <c r="D20" s="35">
        <v>205426</v>
      </c>
      <c r="E20" s="35">
        <v>191013</v>
      </c>
      <c r="F20" s="35">
        <v>176545</v>
      </c>
      <c r="G20" s="38">
        <v>187350</v>
      </c>
      <c r="H20" s="24">
        <f t="shared" si="1"/>
        <v>-0.20102219787620051</v>
      </c>
      <c r="I20" s="24">
        <f t="shared" si="1"/>
        <v>3.4459143028355896</v>
      </c>
      <c r="J20" s="24">
        <f t="shared" si="1"/>
        <v>-7.016151801621994</v>
      </c>
      <c r="K20" s="27">
        <f t="shared" si="2"/>
        <v>-7.574353578028721</v>
      </c>
      <c r="L20" s="27">
        <f t="shared" si="2"/>
        <v>6.1202526268090285</v>
      </c>
      <c r="R20" s="1"/>
      <c r="W20" s="4"/>
      <c r="X20" s="4"/>
      <c r="Y20" s="1"/>
      <c r="Z20" s="1"/>
      <c r="AA20" s="1"/>
      <c r="AB20" s="1"/>
      <c r="AC20" s="1"/>
    </row>
    <row r="21" spans="1:29" ht="12.75" customHeight="1">
      <c r="A21" s="15" t="s">
        <v>4</v>
      </c>
      <c r="B21" s="38">
        <v>100704</v>
      </c>
      <c r="C21" s="38">
        <v>101448</v>
      </c>
      <c r="D21" s="38">
        <v>95715</v>
      </c>
      <c r="E21" s="38">
        <v>90857</v>
      </c>
      <c r="F21" s="38">
        <v>85538</v>
      </c>
      <c r="G21" s="38">
        <v>90752</v>
      </c>
      <c r="H21" s="24">
        <f t="shared" si="1"/>
        <v>0.7387988560533841</v>
      </c>
      <c r="I21" s="24">
        <f t="shared" si="1"/>
        <v>-5.6511710432931155</v>
      </c>
      <c r="J21" s="24">
        <f t="shared" si="1"/>
        <v>-5.075484511309617</v>
      </c>
      <c r="K21" s="27">
        <f t="shared" si="2"/>
        <v>-5.854254487821522</v>
      </c>
      <c r="L21" s="27">
        <f t="shared" si="2"/>
        <v>6.095536486707663</v>
      </c>
      <c r="R21" s="1"/>
      <c r="W21" s="4"/>
      <c r="X21" s="4"/>
      <c r="Y21" s="1"/>
      <c r="Z21" s="1"/>
      <c r="AA21" s="1"/>
      <c r="AB21" s="1"/>
      <c r="AC21" s="1"/>
    </row>
    <row r="22" spans="1:29" ht="12.75" customHeight="1">
      <c r="A22" s="15" t="s">
        <v>5</v>
      </c>
      <c r="B22" s="38">
        <v>212604</v>
      </c>
      <c r="C22" s="38">
        <v>123540</v>
      </c>
      <c r="D22" s="38">
        <v>134884</v>
      </c>
      <c r="E22" s="38">
        <v>128796</v>
      </c>
      <c r="F22" s="38">
        <v>123429</v>
      </c>
      <c r="G22" s="38">
        <v>132634</v>
      </c>
      <c r="H22" s="24">
        <f t="shared" si="1"/>
        <v>-41.891968166168084</v>
      </c>
      <c r="I22" s="24">
        <f t="shared" si="1"/>
        <v>9.182451028007122</v>
      </c>
      <c r="J22" s="24">
        <f t="shared" si="1"/>
        <v>-4.513507903087097</v>
      </c>
      <c r="K22" s="27">
        <f t="shared" si="2"/>
        <v>-4.167054877480667</v>
      </c>
      <c r="L22" s="27">
        <f t="shared" si="2"/>
        <v>7.45772873473819</v>
      </c>
      <c r="R22" s="1"/>
      <c r="W22" s="4"/>
      <c r="X22" s="4"/>
      <c r="Y22" s="1"/>
      <c r="Z22" s="1"/>
      <c r="AA22" s="1"/>
      <c r="AB22" s="1"/>
      <c r="AC22" s="1"/>
    </row>
    <row r="23" spans="1:29" ht="12.75" customHeight="1">
      <c r="A23" s="2"/>
      <c r="B23" s="10"/>
      <c r="C23" s="10"/>
      <c r="D23" s="10"/>
      <c r="E23" s="10"/>
      <c r="F23" s="10"/>
      <c r="G23" s="10"/>
      <c r="H23" s="10"/>
      <c r="I23" s="10"/>
      <c r="J23" s="10"/>
      <c r="K23" s="2"/>
      <c r="L23" s="2"/>
      <c r="R23" s="1"/>
      <c r="W23" s="4"/>
      <c r="X23" s="4"/>
      <c r="Y23" s="1"/>
      <c r="Z23" s="1"/>
      <c r="AA23" s="1"/>
      <c r="AB23" s="1"/>
      <c r="AC23" s="1"/>
    </row>
    <row r="24" spans="1:29" ht="12.75" customHeight="1">
      <c r="A24" s="2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1"/>
      <c r="Z24" s="1"/>
      <c r="AA24" s="1"/>
      <c r="AB24" s="1"/>
      <c r="AC24" s="1"/>
    </row>
    <row r="25" spans="1:29" ht="12.75" customHeight="1">
      <c r="A25" s="42" t="s">
        <v>8</v>
      </c>
      <c r="B25" s="44" t="s">
        <v>2</v>
      </c>
      <c r="C25" s="44"/>
      <c r="D25" s="44"/>
      <c r="E25" s="44"/>
      <c r="F25" s="44"/>
      <c r="G25" s="44"/>
      <c r="H25" s="44"/>
      <c r="I25" s="45"/>
      <c r="J25" s="45"/>
      <c r="K25" s="46"/>
      <c r="L25" s="4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1"/>
      <c r="Z25" s="1"/>
      <c r="AA25" s="1"/>
      <c r="AB25" s="1"/>
      <c r="AC25" s="1"/>
    </row>
    <row r="26" spans="1:29" ht="33.75">
      <c r="A26" s="43"/>
      <c r="B26" s="16">
        <v>2005</v>
      </c>
      <c r="C26" s="17">
        <v>2006</v>
      </c>
      <c r="D26" s="16">
        <v>2007</v>
      </c>
      <c r="E26" s="16">
        <v>2008</v>
      </c>
      <c r="F26" s="16">
        <v>2009</v>
      </c>
      <c r="G26" s="16">
        <v>2010</v>
      </c>
      <c r="H26" s="19" t="s">
        <v>9</v>
      </c>
      <c r="I26" s="19" t="s">
        <v>10</v>
      </c>
      <c r="J26" s="19" t="s">
        <v>11</v>
      </c>
      <c r="K26" s="19" t="s">
        <v>12</v>
      </c>
      <c r="L26" s="22" t="s">
        <v>15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1"/>
      <c r="Z26" s="1"/>
      <c r="AA26" s="1"/>
      <c r="AB26" s="1"/>
      <c r="AC26" s="1"/>
    </row>
    <row r="27" spans="1:29" ht="12.75" customHeight="1">
      <c r="A27" s="20"/>
      <c r="B27" s="4"/>
      <c r="C27" s="6"/>
      <c r="D27" s="7"/>
      <c r="E27" s="7"/>
      <c r="F27" s="7"/>
      <c r="G27" s="7"/>
      <c r="H27" s="5"/>
      <c r="I27" s="7"/>
      <c r="J27" s="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1"/>
      <c r="Z27" s="1"/>
      <c r="AA27" s="1"/>
      <c r="AB27" s="1"/>
      <c r="AC27" s="1"/>
    </row>
    <row r="28" spans="1:29" ht="12.75" customHeight="1">
      <c r="A28" s="14" t="s">
        <v>7</v>
      </c>
      <c r="B28" s="39">
        <v>897</v>
      </c>
      <c r="C28" s="39">
        <v>1021</v>
      </c>
      <c r="D28" s="39">
        <v>939</v>
      </c>
      <c r="E28" s="39">
        <v>1301</v>
      </c>
      <c r="F28" s="39">
        <v>1145</v>
      </c>
      <c r="G28" s="39">
        <v>981</v>
      </c>
      <c r="H28" s="23">
        <f>(C28-B28)/B28*100</f>
        <v>13.823857302118173</v>
      </c>
      <c r="I28" s="23">
        <f>(D28-C28)/C28*100</f>
        <v>-8.03134182174339</v>
      </c>
      <c r="J28" s="23">
        <f>(E28-D28)/D28*100</f>
        <v>38.55165069222577</v>
      </c>
      <c r="K28" s="23">
        <f>(F28-E28)/E28*100</f>
        <v>-11.990776325903152</v>
      </c>
      <c r="L28" s="23">
        <f>(G28-F28)/F28*100</f>
        <v>-14.323144104803493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1"/>
      <c r="Z28" s="1"/>
      <c r="AA28" s="1"/>
      <c r="AB28" s="1"/>
      <c r="AC28" s="1"/>
    </row>
    <row r="29" spans="2:25" ht="12.75" customHeight="1">
      <c r="B29" s="39"/>
      <c r="C29" s="39"/>
      <c r="D29" s="39"/>
      <c r="E29" s="39"/>
      <c r="F29" s="39"/>
      <c r="G29" s="39"/>
      <c r="H29" s="23"/>
      <c r="I29" s="28"/>
      <c r="J29" s="28"/>
      <c r="K29" s="29"/>
      <c r="L29" s="29"/>
      <c r="M29" s="3"/>
      <c r="N29" s="3"/>
      <c r="O29" s="3"/>
      <c r="P29" s="3"/>
      <c r="Q29" s="3"/>
      <c r="S29" s="3"/>
      <c r="T29" s="3"/>
      <c r="U29" s="3"/>
      <c r="V29" s="3"/>
      <c r="W29" s="1"/>
      <c r="X29" s="1"/>
      <c r="Y29" s="1"/>
    </row>
    <row r="30" spans="1:25" ht="12.75" customHeight="1">
      <c r="A30" s="15" t="s">
        <v>6</v>
      </c>
      <c r="B30" s="38">
        <f>SUM(B31:B33)</f>
        <v>341014</v>
      </c>
      <c r="C30" s="38">
        <f>SUM(C31:C33)</f>
        <v>373217</v>
      </c>
      <c r="D30" s="38">
        <f>SUM(D31:D33)</f>
        <v>440332</v>
      </c>
      <c r="E30" s="38">
        <f>SUM(E31:E33)</f>
        <v>432086</v>
      </c>
      <c r="F30" s="38">
        <v>406751</v>
      </c>
      <c r="G30" s="38">
        <v>389076</v>
      </c>
      <c r="H30" s="24">
        <f aca="true" t="shared" si="3" ref="H30:J33">(C30-B30)/B30*100</f>
        <v>9.443307312896245</v>
      </c>
      <c r="I30" s="24">
        <f t="shared" si="3"/>
        <v>17.98283572291723</v>
      </c>
      <c r="J30" s="24">
        <f t="shared" si="3"/>
        <v>-1.872677888502312</v>
      </c>
      <c r="K30" s="27">
        <f aca="true" t="shared" si="4" ref="K30:L33">(F30-E30)/E30*100</f>
        <v>-5.863416079206455</v>
      </c>
      <c r="L30" s="27">
        <f t="shared" si="4"/>
        <v>-4.345410337036664</v>
      </c>
      <c r="M30" s="3"/>
      <c r="N30" s="8"/>
      <c r="O30" s="3"/>
      <c r="P30" s="3"/>
      <c r="Q30" s="3"/>
      <c r="S30" s="3"/>
      <c r="T30" s="3"/>
      <c r="U30" s="8"/>
      <c r="V30" s="3"/>
      <c r="W30" s="1"/>
      <c r="X30" s="1"/>
      <c r="Y30" s="1"/>
    </row>
    <row r="31" spans="1:25" ht="12.75">
      <c r="A31" s="15" t="s">
        <v>3</v>
      </c>
      <c r="B31" s="35">
        <v>167389</v>
      </c>
      <c r="C31" s="35">
        <v>176425</v>
      </c>
      <c r="D31" s="35">
        <v>213756</v>
      </c>
      <c r="E31" s="35">
        <v>203918</v>
      </c>
      <c r="F31" s="35">
        <v>192476</v>
      </c>
      <c r="G31" s="38">
        <v>183403</v>
      </c>
      <c r="H31" s="24">
        <f t="shared" si="3"/>
        <v>5.398204183070572</v>
      </c>
      <c r="I31" s="24">
        <f t="shared" si="3"/>
        <v>21.15969958906051</v>
      </c>
      <c r="J31" s="24">
        <f t="shared" si="3"/>
        <v>-4.6024439080072606</v>
      </c>
      <c r="K31" s="27">
        <f t="shared" si="4"/>
        <v>-5.611078963112623</v>
      </c>
      <c r="L31" s="27">
        <f t="shared" si="4"/>
        <v>-4.713834452087533</v>
      </c>
      <c r="M31" s="3"/>
      <c r="N31" s="3"/>
      <c r="O31" s="3"/>
      <c r="P31" s="3"/>
      <c r="Q31" s="3"/>
      <c r="S31" s="3"/>
      <c r="T31" s="3"/>
      <c r="U31" s="3"/>
      <c r="V31" s="3"/>
      <c r="W31" s="1"/>
      <c r="X31" s="1"/>
      <c r="Y31" s="1"/>
    </row>
    <row r="32" spans="1:25" ht="12.75">
      <c r="A32" s="15" t="s">
        <v>4</v>
      </c>
      <c r="B32" s="38">
        <v>82233</v>
      </c>
      <c r="C32" s="38">
        <v>83962</v>
      </c>
      <c r="D32" s="38">
        <v>85471</v>
      </c>
      <c r="E32" s="38">
        <v>85827</v>
      </c>
      <c r="F32" s="38">
        <v>80867</v>
      </c>
      <c r="G32" s="38">
        <v>76737</v>
      </c>
      <c r="H32" s="24">
        <f t="shared" si="3"/>
        <v>2.102562231707465</v>
      </c>
      <c r="I32" s="24">
        <f t="shared" si="3"/>
        <v>1.797241609299445</v>
      </c>
      <c r="J32" s="24">
        <f t="shared" si="3"/>
        <v>0.4165155432836869</v>
      </c>
      <c r="K32" s="27">
        <f t="shared" si="4"/>
        <v>-5.779067193307467</v>
      </c>
      <c r="L32" s="27">
        <f t="shared" si="4"/>
        <v>-5.10715124834605</v>
      </c>
      <c r="M32" s="3"/>
      <c r="N32" s="3"/>
      <c r="S32" s="18"/>
      <c r="T32" s="18"/>
      <c r="U32" s="18"/>
      <c r="V32" s="3"/>
      <c r="W32" s="1"/>
      <c r="X32" s="1"/>
      <c r="Y32" s="1"/>
    </row>
    <row r="33" spans="1:25" ht="12.75">
      <c r="A33" s="15" t="s">
        <v>5</v>
      </c>
      <c r="B33" s="38">
        <v>91392</v>
      </c>
      <c r="C33" s="38">
        <v>112830</v>
      </c>
      <c r="D33" s="38">
        <v>141105</v>
      </c>
      <c r="E33" s="38">
        <v>142341</v>
      </c>
      <c r="F33" s="38">
        <v>133408</v>
      </c>
      <c r="G33" s="38">
        <v>128936</v>
      </c>
      <c r="H33" s="24">
        <f t="shared" si="3"/>
        <v>23.457195378151262</v>
      </c>
      <c r="I33" s="24">
        <f t="shared" si="3"/>
        <v>25.059824514756713</v>
      </c>
      <c r="J33" s="24">
        <f t="shared" si="3"/>
        <v>0.8759434463697248</v>
      </c>
      <c r="K33" s="27">
        <f t="shared" si="4"/>
        <v>-6.275774372808959</v>
      </c>
      <c r="L33" s="27">
        <f t="shared" si="4"/>
        <v>-3.3521228112257133</v>
      </c>
      <c r="V33" s="3"/>
      <c r="W33" s="1"/>
      <c r="X33" s="1"/>
      <c r="Y33" s="1"/>
    </row>
    <row r="34" spans="1:12" ht="12.75">
      <c r="A34" s="2"/>
      <c r="B34" s="10"/>
      <c r="C34" s="10"/>
      <c r="D34" s="10"/>
      <c r="E34" s="10"/>
      <c r="F34" s="10"/>
      <c r="G34" s="10"/>
      <c r="H34" s="30"/>
      <c r="I34" s="30"/>
      <c r="J34" s="30"/>
      <c r="K34" s="31"/>
      <c r="L34" s="30"/>
    </row>
    <row r="36" ht="12.75">
      <c r="A36" s="13" t="s">
        <v>13</v>
      </c>
    </row>
    <row r="41" spans="6:8" ht="12.75">
      <c r="F41" s="38"/>
      <c r="G41" s="38"/>
      <c r="H41" s="38"/>
    </row>
    <row r="42" spans="6:8" ht="12.75">
      <c r="F42" s="38"/>
      <c r="G42" s="38"/>
      <c r="H42" s="38"/>
    </row>
    <row r="43" spans="6:8" ht="12.75">
      <c r="F43" s="38"/>
      <c r="G43" s="38"/>
      <c r="H43" s="38"/>
    </row>
  </sheetData>
  <mergeCells count="7">
    <mergeCell ref="B25:L25"/>
    <mergeCell ref="A14:A15"/>
    <mergeCell ref="A25:A26"/>
    <mergeCell ref="A1:J1"/>
    <mergeCell ref="A3:A4"/>
    <mergeCell ref="B3:L3"/>
    <mergeCell ref="B14:L14"/>
  </mergeCells>
  <printOptions/>
  <pageMargins left="0.75" right="0.75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2011-11-18T08:21:15Z</cp:lastPrinted>
  <dcterms:created xsi:type="dcterms:W3CDTF">2007-12-18T11:50:30Z</dcterms:created>
  <dcterms:modified xsi:type="dcterms:W3CDTF">2011-11-18T08:21:24Z</dcterms:modified>
  <cp:category/>
  <cp:version/>
  <cp:contentType/>
  <cp:contentStatus/>
</cp:coreProperties>
</file>