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2.6" sheetId="1" r:id="rId1"/>
  </sheets>
  <definedNames>
    <definedName name="_xlnm.Print_Area" localSheetId="0">'12.6'!$A$1:$O$317</definedName>
  </definedNames>
  <calcPr fullCalcOnLoad="1"/>
</workbook>
</file>

<file path=xl/sharedStrings.xml><?xml version="1.0" encoding="utf-8"?>
<sst xmlns="http://schemas.openxmlformats.org/spreadsheetml/2006/main" count="306" uniqueCount="50">
  <si>
    <t>TOTALE</t>
  </si>
  <si>
    <t>Piemonte</t>
  </si>
  <si>
    <t>Valle d'Aosta / Vallée D'Aoste</t>
  </si>
  <si>
    <t>Lombardia</t>
  </si>
  <si>
    <t>Liguria</t>
  </si>
  <si>
    <t>Nord-Ovest</t>
  </si>
  <si>
    <t>Bolzano / Bozen</t>
  </si>
  <si>
    <t>Trento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</si>
  <si>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</si>
  <si>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</si>
  <si>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</si>
  <si>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</si>
  <si>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</si>
  <si>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</si>
  <si>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</si>
  <si>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</si>
  <si>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</si>
  <si>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</si>
  <si>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</si>
  <si>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</si>
  <si>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</si>
  <si>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</si>
  <si>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</si>
  <si>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</si>
  <si>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</si>
  <si>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</si>
  <si>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</si>
  <si>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</si>
  <si>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</si>
  <si>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UNITÀ LOCALI</t>
  </si>
  <si>
    <t>ADDETTI</t>
  </si>
  <si>
    <t>1-9 
addetti</t>
  </si>
  <si>
    <t>10-19 
addetti</t>
  </si>
  <si>
    <t>20-49 
addetti</t>
  </si>
  <si>
    <t>50 addetti 
e più</t>
  </si>
  <si>
    <t>Totale</t>
  </si>
  <si>
    <t>COSTRUZIONI</t>
  </si>
  <si>
    <r>
      <t>Fonte:</t>
    </r>
    <r>
      <rPr>
        <sz val="7"/>
        <rFont val="Arial"/>
        <family val="2"/>
      </rPr>
      <t xml:space="preserve"> Istat - Asia</t>
    </r>
  </si>
  <si>
    <t>REGIONI
AREE GEOGRAFICHE</t>
  </si>
  <si>
    <t>ATTIVITÀ MANIFATTURIERE ED ESTRATTIVE, ALTRE ATTIVITÀ</t>
  </si>
  <si>
    <t>COMMERCIO ALL'INGROSSO E AL DETTAGLIO, TRASPORTO E MAGAZZINAGGIO ATTIVITA' DI ALLOGGIO E RISTORAZIONE</t>
  </si>
  <si>
    <t>SERVIZI DI INFORMAZIONE E COMUNICAZIONE</t>
  </si>
  <si>
    <t>ATTIVITA' FINANZIARIE E ASSICURATIVE</t>
  </si>
  <si>
    <t>ATTIVITA' IMMOBILIARI</t>
  </si>
  <si>
    <t>ATTIVITA' PROFESSIONALI, SCIENTIFICHE E TECNICHE, ATTIVITA' AMMINISTRATIVE E DI SERVIZI DI SUPPORTO</t>
  </si>
  <si>
    <t>ISTRUZIONE, SANITA' E ASSISTENZA SOCIALE</t>
  </si>
  <si>
    <t>ALTRE ATTIVITA' DI SERVIZI</t>
  </si>
  <si>
    <t>(*) classificazione delle attività economiche Ateco 2007</t>
  </si>
  <si>
    <t>Valle d'Aosta / Vallée d'Aoste</t>
  </si>
  <si>
    <r>
      <t xml:space="preserve">Tavola 12.6 - Unità locali delle imprese e relativi addetti per classe, settore di attività economica, regione e aree geografiche - Valori assoluti - Anno 2008 </t>
    </r>
    <r>
      <rPr>
        <i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</si>
</sst>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3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Fill="1" applyBorder="1" applyAlignment="1" quotePrefix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3" fillId="0" borderId="0" xfId="0" applyFont="1" applyFill="1" applyBorder="1" applyAlignment="1" quotePrefix="1">
      <alignment horizontal="left" vertical="top"/>
    </xf>
    <xf numFmtId="3" fontId="3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2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7" fillId="0" borderId="0" xfId="0" applyFont="1" applyBorder="1" applyAlignment="1" quotePrefix="1">
      <alignment/>
    </xf>
    <xf numFmtId="3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 quotePrefix="1">
      <alignment horizontal="left"/>
    </xf>
    <xf numFmtId="3" fontId="3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 wrapText="1"/>
    </xf>
    <xf numFmtId="0" fontId="7" fillId="0" borderId="2" xfId="0" applyFont="1" applyBorder="1" applyAlignment="1" quotePrefix="1">
      <alignment vertical="center" wrapText="1"/>
    </xf>
    <xf numFmtId="0" fontId="1" fillId="0" borderId="3" xfId="0" applyFont="1" applyFill="1" applyBorder="1" applyAlignment="1" quotePrefix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7"/>
  <sheetViews>
    <sheetView tabSelected="1" zoomScaleSheetLayoutView="75" workbookViewId="0" topLeftCell="A282">
      <selection activeCell="L308" sqref="L308"/>
    </sheetView>
  </sheetViews>
  <sheetFormatPr defaultColWidth="9.140625" defaultRowHeight="12.75"/>
  <cols>
    <col min="1" max="1" width="27.57421875" style="3" customWidth="1"/>
    <col min="2" max="6" width="9.28125" style="3" bestFit="1" customWidth="1"/>
    <col min="7" max="7" width="2.7109375" style="3" customWidth="1"/>
    <col min="8" max="8" width="10.421875" style="3" bestFit="1" customWidth="1"/>
    <col min="9" max="10" width="9.28125" style="3" bestFit="1" customWidth="1"/>
    <col min="11" max="11" width="9.7109375" style="3" bestFit="1" customWidth="1"/>
    <col min="12" max="12" width="10.8515625" style="3" bestFit="1" customWidth="1"/>
    <col min="13" max="16384" width="9.140625" style="3" customWidth="1"/>
  </cols>
  <sheetData>
    <row r="1" spans="1:12" ht="12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1.25">
      <c r="A3" s="33" t="s">
        <v>38</v>
      </c>
      <c r="B3" s="35" t="s">
        <v>29</v>
      </c>
      <c r="C3" s="35"/>
      <c r="D3" s="35"/>
      <c r="E3" s="35"/>
      <c r="F3" s="35"/>
      <c r="G3" s="4"/>
      <c r="H3" s="36" t="s">
        <v>30</v>
      </c>
      <c r="I3" s="36"/>
      <c r="J3" s="36"/>
      <c r="K3" s="36"/>
      <c r="L3" s="36"/>
    </row>
    <row r="4" spans="1:12" ht="22.5">
      <c r="A4" s="34"/>
      <c r="B4" s="1" t="s">
        <v>31</v>
      </c>
      <c r="C4" s="1" t="s">
        <v>32</v>
      </c>
      <c r="D4" s="1" t="s">
        <v>33</v>
      </c>
      <c r="E4" s="1" t="s">
        <v>34</v>
      </c>
      <c r="F4" s="2" t="s">
        <v>35</v>
      </c>
      <c r="G4" s="2"/>
      <c r="H4" s="1" t="s">
        <v>31</v>
      </c>
      <c r="I4" s="1" t="s">
        <v>32</v>
      </c>
      <c r="J4" s="1" t="s">
        <v>33</v>
      </c>
      <c r="K4" s="1" t="s">
        <v>34</v>
      </c>
      <c r="L4" s="2" t="s">
        <v>35</v>
      </c>
    </row>
    <row r="5" spans="1:12" ht="22.5" customHeight="1">
      <c r="A5" s="7"/>
      <c r="B5" s="30" t="s">
        <v>39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26" ht="11.25">
      <c r="A6" s="10" t="s">
        <v>1</v>
      </c>
      <c r="B6" s="6">
        <v>35043</v>
      </c>
      <c r="C6" s="6">
        <v>4509</v>
      </c>
      <c r="D6" s="6">
        <v>2266</v>
      </c>
      <c r="E6" s="6">
        <v>1399</v>
      </c>
      <c r="F6" s="6">
        <v>43217</v>
      </c>
      <c r="G6" s="6"/>
      <c r="H6" s="6">
        <v>95167.9</v>
      </c>
      <c r="I6" s="6">
        <v>60514.76</v>
      </c>
      <c r="J6" s="6">
        <v>69880.71</v>
      </c>
      <c r="K6" s="6">
        <v>231944.04</v>
      </c>
      <c r="L6" s="6">
        <v>457507.41</v>
      </c>
      <c r="O6" s="7"/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1.25">
      <c r="A7" s="17" t="s">
        <v>48</v>
      </c>
      <c r="B7" s="18">
        <v>796</v>
      </c>
      <c r="C7" s="18">
        <v>60</v>
      </c>
      <c r="D7" s="18">
        <v>23</v>
      </c>
      <c r="E7" s="18">
        <v>19</v>
      </c>
      <c r="F7" s="18">
        <v>898</v>
      </c>
      <c r="G7" s="18"/>
      <c r="H7" s="18">
        <v>2024.97</v>
      </c>
      <c r="I7" s="18">
        <v>786.42</v>
      </c>
      <c r="J7" s="18">
        <v>759.03</v>
      </c>
      <c r="K7" s="18">
        <v>3194.44</v>
      </c>
      <c r="L7" s="18">
        <v>6764.86</v>
      </c>
      <c r="O7" s="28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1.25">
      <c r="A8" s="10" t="s">
        <v>3</v>
      </c>
      <c r="B8" s="6">
        <v>86398</v>
      </c>
      <c r="C8" s="6">
        <v>12884</v>
      </c>
      <c r="D8" s="6">
        <v>6732</v>
      </c>
      <c r="E8" s="6">
        <v>3590</v>
      </c>
      <c r="F8" s="6">
        <v>109604</v>
      </c>
      <c r="G8" s="6"/>
      <c r="H8" s="6">
        <v>249869.95</v>
      </c>
      <c r="I8" s="6">
        <v>172382.53</v>
      </c>
      <c r="J8" s="6">
        <v>204832.18</v>
      </c>
      <c r="K8" s="6">
        <v>479332.11</v>
      </c>
      <c r="L8" s="6">
        <v>1106416.77</v>
      </c>
      <c r="O8" s="28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1.25">
      <c r="A9" s="10" t="s">
        <v>4</v>
      </c>
      <c r="B9" s="6">
        <v>9539</v>
      </c>
      <c r="C9" s="6">
        <v>877</v>
      </c>
      <c r="D9" s="6">
        <v>425</v>
      </c>
      <c r="E9" s="6">
        <v>179</v>
      </c>
      <c r="F9" s="6">
        <v>11020</v>
      </c>
      <c r="G9" s="6"/>
      <c r="H9" s="6">
        <v>25194.66</v>
      </c>
      <c r="I9" s="6">
        <v>11543.97</v>
      </c>
      <c r="J9" s="6">
        <v>12982.84</v>
      </c>
      <c r="K9" s="6">
        <v>32239.35</v>
      </c>
      <c r="L9" s="6">
        <v>81960.82</v>
      </c>
      <c r="O9" s="28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1.25">
      <c r="A10" s="10" t="s">
        <v>6</v>
      </c>
      <c r="B10" s="6">
        <v>3317</v>
      </c>
      <c r="C10" s="6">
        <v>345</v>
      </c>
      <c r="D10" s="6">
        <v>190</v>
      </c>
      <c r="E10" s="6">
        <v>105</v>
      </c>
      <c r="F10" s="6">
        <v>3957</v>
      </c>
      <c r="G10" s="6"/>
      <c r="H10" s="6">
        <v>8441.54</v>
      </c>
      <c r="I10" s="6">
        <v>4651.66</v>
      </c>
      <c r="J10" s="6">
        <v>5703.61</v>
      </c>
      <c r="K10" s="6">
        <v>15801.2</v>
      </c>
      <c r="L10" s="6">
        <v>34598.01</v>
      </c>
      <c r="O10" s="28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1.25">
      <c r="A11" s="10" t="s">
        <v>7</v>
      </c>
      <c r="B11" s="6">
        <v>3601</v>
      </c>
      <c r="C11" s="6">
        <v>425</v>
      </c>
      <c r="D11" s="6">
        <v>244</v>
      </c>
      <c r="E11" s="6">
        <v>127</v>
      </c>
      <c r="F11" s="6">
        <v>4397</v>
      </c>
      <c r="G11" s="6"/>
      <c r="H11" s="6">
        <v>9712.2</v>
      </c>
      <c r="I11" s="6">
        <v>5713.39</v>
      </c>
      <c r="J11" s="6">
        <v>7332.55</v>
      </c>
      <c r="K11" s="6">
        <v>17093.4</v>
      </c>
      <c r="L11" s="6">
        <v>39851.54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1.25">
      <c r="A12" s="21" t="s">
        <v>8</v>
      </c>
      <c r="B12" s="12">
        <f>SUM(B10:B11)</f>
        <v>6918</v>
      </c>
      <c r="C12" s="12">
        <f>SUM(C10:C11)</f>
        <v>770</v>
      </c>
      <c r="D12" s="12">
        <f>SUM(D10:D11)</f>
        <v>434</v>
      </c>
      <c r="E12" s="12">
        <f>SUM(E10:E11)</f>
        <v>232</v>
      </c>
      <c r="F12" s="12">
        <f>SUM(F10:F11)</f>
        <v>8354</v>
      </c>
      <c r="G12" s="12"/>
      <c r="H12" s="12">
        <f>SUM(H10:H11)</f>
        <v>18153.74</v>
      </c>
      <c r="I12" s="12">
        <f>SUM(I10:I11)</f>
        <v>10365.05</v>
      </c>
      <c r="J12" s="12">
        <f>SUM(J10:J11)</f>
        <v>13036.16</v>
      </c>
      <c r="K12" s="12">
        <f>SUM(K10:K11)</f>
        <v>32894.600000000006</v>
      </c>
      <c r="L12" s="12">
        <f>SUM(L10:L11)</f>
        <v>74449.55</v>
      </c>
      <c r="O12" s="10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1.25">
      <c r="A13" s="10" t="s">
        <v>9</v>
      </c>
      <c r="B13" s="6">
        <v>46443</v>
      </c>
      <c r="C13" s="6">
        <v>7494</v>
      </c>
      <c r="D13" s="6">
        <v>4321</v>
      </c>
      <c r="E13" s="6">
        <v>1948</v>
      </c>
      <c r="F13" s="6">
        <v>60206</v>
      </c>
      <c r="G13" s="6"/>
      <c r="H13" s="6">
        <v>136751.72</v>
      </c>
      <c r="I13" s="6">
        <v>101391.59</v>
      </c>
      <c r="J13" s="6">
        <v>129911.98</v>
      </c>
      <c r="K13" s="6">
        <v>252894.21</v>
      </c>
      <c r="L13" s="6">
        <v>620949.5</v>
      </c>
      <c r="O13" s="1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1.25">
      <c r="A14" s="10" t="s">
        <v>10</v>
      </c>
      <c r="B14" s="6">
        <v>8430</v>
      </c>
      <c r="C14" s="6">
        <v>1385</v>
      </c>
      <c r="D14" s="6">
        <v>792</v>
      </c>
      <c r="E14" s="6">
        <v>431</v>
      </c>
      <c r="F14" s="6">
        <v>11038</v>
      </c>
      <c r="G14" s="6"/>
      <c r="H14" s="6">
        <v>24986.52</v>
      </c>
      <c r="I14" s="6">
        <v>18765.9</v>
      </c>
      <c r="J14" s="6">
        <v>23993.83</v>
      </c>
      <c r="K14" s="6">
        <v>62957.17</v>
      </c>
      <c r="L14" s="6">
        <v>130703.42</v>
      </c>
      <c r="O14" s="2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1.25">
      <c r="A15" s="10" t="s">
        <v>11</v>
      </c>
      <c r="B15" s="6">
        <v>38663</v>
      </c>
      <c r="C15" s="6">
        <v>5938</v>
      </c>
      <c r="D15" s="6">
        <v>3237</v>
      </c>
      <c r="E15" s="6">
        <v>1649</v>
      </c>
      <c r="F15" s="6">
        <v>49487</v>
      </c>
      <c r="G15" s="6"/>
      <c r="H15" s="6">
        <v>114735.67</v>
      </c>
      <c r="I15" s="6">
        <v>80334.8</v>
      </c>
      <c r="J15" s="6">
        <v>97501.96</v>
      </c>
      <c r="K15" s="6">
        <v>233976.35</v>
      </c>
      <c r="L15" s="6">
        <v>526548.78</v>
      </c>
      <c r="O15" s="2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1.25">
      <c r="A16" s="10" t="s">
        <v>13</v>
      </c>
      <c r="B16" s="6">
        <v>41561</v>
      </c>
      <c r="C16" s="6">
        <v>5002</v>
      </c>
      <c r="D16" s="6">
        <v>2116</v>
      </c>
      <c r="E16" s="6">
        <v>724</v>
      </c>
      <c r="F16" s="6">
        <v>49403</v>
      </c>
      <c r="G16" s="6"/>
      <c r="H16" s="6">
        <v>117541.34</v>
      </c>
      <c r="I16" s="6">
        <v>66721.71</v>
      </c>
      <c r="J16" s="6">
        <v>62763.94</v>
      </c>
      <c r="K16" s="6">
        <v>96354.72</v>
      </c>
      <c r="L16" s="6">
        <v>343381.71</v>
      </c>
      <c r="O16" s="2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1.25">
      <c r="A17" s="5" t="s">
        <v>14</v>
      </c>
      <c r="B17" s="6">
        <v>7307</v>
      </c>
      <c r="C17" s="6">
        <v>942</v>
      </c>
      <c r="D17" s="6">
        <v>459</v>
      </c>
      <c r="E17" s="6">
        <v>226</v>
      </c>
      <c r="F17" s="6">
        <v>8934</v>
      </c>
      <c r="G17" s="6"/>
      <c r="H17" s="6">
        <v>20330.54</v>
      </c>
      <c r="I17" s="6">
        <v>12803.27</v>
      </c>
      <c r="J17" s="6">
        <v>13764.24</v>
      </c>
      <c r="K17" s="6">
        <v>29653.06</v>
      </c>
      <c r="L17" s="6">
        <v>76551.11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1.25">
      <c r="A18" s="5" t="s">
        <v>15</v>
      </c>
      <c r="B18" s="6">
        <v>16857</v>
      </c>
      <c r="C18" s="6">
        <v>2727</v>
      </c>
      <c r="D18" s="6">
        <v>1417</v>
      </c>
      <c r="E18" s="6">
        <v>575</v>
      </c>
      <c r="F18" s="6">
        <v>21576</v>
      </c>
      <c r="G18" s="6"/>
      <c r="H18" s="6">
        <v>50515.98</v>
      </c>
      <c r="I18" s="6">
        <v>36934.98</v>
      </c>
      <c r="J18" s="6">
        <v>42129.4</v>
      </c>
      <c r="K18" s="6">
        <v>70749.34</v>
      </c>
      <c r="L18" s="6">
        <v>200329.7</v>
      </c>
      <c r="O18" s="2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1.25">
      <c r="A19" s="5" t="s">
        <v>16</v>
      </c>
      <c r="B19" s="6">
        <v>25642</v>
      </c>
      <c r="C19" s="6">
        <v>2099</v>
      </c>
      <c r="D19" s="6">
        <v>908</v>
      </c>
      <c r="E19" s="6">
        <v>586</v>
      </c>
      <c r="F19" s="6">
        <v>29235</v>
      </c>
      <c r="G19" s="6"/>
      <c r="H19" s="6">
        <v>61494.7</v>
      </c>
      <c r="I19" s="6">
        <v>27603.3</v>
      </c>
      <c r="J19" s="6">
        <v>27404.96</v>
      </c>
      <c r="K19" s="6">
        <v>98715.64</v>
      </c>
      <c r="L19" s="6">
        <v>215218.6</v>
      </c>
      <c r="O19" s="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1.25">
      <c r="A20" s="5" t="s">
        <v>18</v>
      </c>
      <c r="B20" s="6">
        <v>10423</v>
      </c>
      <c r="C20" s="6">
        <v>1167</v>
      </c>
      <c r="D20" s="6">
        <v>593</v>
      </c>
      <c r="E20" s="6">
        <v>343</v>
      </c>
      <c r="F20" s="6">
        <v>12526</v>
      </c>
      <c r="G20" s="6"/>
      <c r="H20" s="6">
        <v>26728.8</v>
      </c>
      <c r="I20" s="6">
        <v>15633.65</v>
      </c>
      <c r="J20" s="6">
        <v>17888.99</v>
      </c>
      <c r="K20" s="6">
        <v>55061.35</v>
      </c>
      <c r="L20" s="6">
        <v>115312.79</v>
      </c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1.25">
      <c r="A21" s="5" t="s">
        <v>19</v>
      </c>
      <c r="B21" s="6">
        <v>2122</v>
      </c>
      <c r="C21" s="6">
        <v>182</v>
      </c>
      <c r="D21" s="6">
        <v>94</v>
      </c>
      <c r="E21" s="6">
        <v>43</v>
      </c>
      <c r="F21" s="6">
        <v>2441</v>
      </c>
      <c r="G21" s="6"/>
      <c r="H21" s="6">
        <v>5134.54</v>
      </c>
      <c r="I21" s="6">
        <v>2460.89</v>
      </c>
      <c r="J21" s="6">
        <v>2693.23</v>
      </c>
      <c r="K21" s="6">
        <v>8039.41</v>
      </c>
      <c r="L21" s="6">
        <v>18328.07</v>
      </c>
      <c r="O21" s="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1.25">
      <c r="A22" s="5" t="s">
        <v>20</v>
      </c>
      <c r="B22" s="6">
        <v>32615</v>
      </c>
      <c r="C22" s="6">
        <v>2609</v>
      </c>
      <c r="D22" s="6">
        <v>1303</v>
      </c>
      <c r="E22" s="6">
        <v>574</v>
      </c>
      <c r="F22" s="6">
        <v>37101</v>
      </c>
      <c r="G22" s="6"/>
      <c r="H22" s="6">
        <v>76683.27</v>
      </c>
      <c r="I22" s="6">
        <v>34641.7</v>
      </c>
      <c r="J22" s="6">
        <v>39322.08</v>
      </c>
      <c r="K22" s="6">
        <v>83293.81</v>
      </c>
      <c r="L22" s="6">
        <v>233940.86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1.25">
      <c r="A23" s="5" t="s">
        <v>21</v>
      </c>
      <c r="B23" s="6">
        <v>25021</v>
      </c>
      <c r="C23" s="6">
        <v>2432</v>
      </c>
      <c r="D23" s="6">
        <v>1075</v>
      </c>
      <c r="E23" s="6">
        <v>373</v>
      </c>
      <c r="F23" s="6">
        <v>28901</v>
      </c>
      <c r="G23" s="6"/>
      <c r="H23" s="6">
        <v>64284.55</v>
      </c>
      <c r="I23" s="6">
        <v>32766.62</v>
      </c>
      <c r="J23" s="6">
        <v>31425.37</v>
      </c>
      <c r="K23" s="6">
        <v>63633.48</v>
      </c>
      <c r="L23" s="6">
        <v>192110.02</v>
      </c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1.25">
      <c r="A24" s="5" t="s">
        <v>22</v>
      </c>
      <c r="B24" s="6">
        <v>3570</v>
      </c>
      <c r="C24" s="6">
        <v>309</v>
      </c>
      <c r="D24" s="6">
        <v>158</v>
      </c>
      <c r="E24" s="6">
        <v>87</v>
      </c>
      <c r="F24" s="6">
        <v>4124</v>
      </c>
      <c r="G24" s="6"/>
      <c r="H24" s="6">
        <v>8643.64</v>
      </c>
      <c r="I24" s="6">
        <v>4176.13</v>
      </c>
      <c r="J24" s="6">
        <v>4741.89</v>
      </c>
      <c r="K24" s="6">
        <v>16124.9</v>
      </c>
      <c r="L24" s="6">
        <v>33686.56</v>
      </c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1.25">
      <c r="A25" s="5" t="s">
        <v>23</v>
      </c>
      <c r="B25" s="6">
        <v>10539</v>
      </c>
      <c r="C25" s="6">
        <v>578</v>
      </c>
      <c r="D25" s="6">
        <v>219</v>
      </c>
      <c r="E25" s="6">
        <v>67</v>
      </c>
      <c r="F25" s="6">
        <v>11403</v>
      </c>
      <c r="G25" s="6"/>
      <c r="H25" s="6">
        <v>23061.64</v>
      </c>
      <c r="I25" s="6">
        <v>7554.48</v>
      </c>
      <c r="J25" s="6">
        <v>6662.97</v>
      </c>
      <c r="K25" s="6">
        <v>7291.25</v>
      </c>
      <c r="L25" s="6">
        <v>44570.34</v>
      </c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1.25">
      <c r="A26" s="5" t="s">
        <v>25</v>
      </c>
      <c r="B26" s="6">
        <v>25541</v>
      </c>
      <c r="C26" s="6">
        <v>1669</v>
      </c>
      <c r="D26" s="6">
        <v>698</v>
      </c>
      <c r="E26" s="6">
        <v>286</v>
      </c>
      <c r="F26" s="6">
        <v>28194</v>
      </c>
      <c r="G26" s="6"/>
      <c r="H26" s="6">
        <v>60122.79</v>
      </c>
      <c r="I26" s="6">
        <v>22092.53</v>
      </c>
      <c r="J26" s="6">
        <v>20428.61</v>
      </c>
      <c r="K26" s="6">
        <v>41017.64</v>
      </c>
      <c r="L26" s="6">
        <v>143661.57</v>
      </c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1.25">
      <c r="A27" s="5" t="s">
        <v>26</v>
      </c>
      <c r="B27" s="6">
        <v>10281</v>
      </c>
      <c r="C27" s="6">
        <v>695</v>
      </c>
      <c r="D27" s="6">
        <v>305</v>
      </c>
      <c r="E27" s="6">
        <v>142</v>
      </c>
      <c r="F27" s="6">
        <v>11423</v>
      </c>
      <c r="G27" s="6"/>
      <c r="H27" s="6">
        <v>24637.41</v>
      </c>
      <c r="I27" s="6">
        <v>9257.13</v>
      </c>
      <c r="J27" s="6">
        <v>9226.88</v>
      </c>
      <c r="K27" s="6">
        <v>18431.89</v>
      </c>
      <c r="L27" s="6">
        <v>61553.31</v>
      </c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5:26" ht="11.25"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1.25">
      <c r="A29" s="13" t="s">
        <v>28</v>
      </c>
      <c r="B29" s="9">
        <f>SUM(B30:B34)</f>
        <v>443709</v>
      </c>
      <c r="C29" s="9">
        <f>SUM(C30:C34)</f>
        <v>54328</v>
      </c>
      <c r="D29" s="9">
        <f>SUM(D30:D34)</f>
        <v>27575</v>
      </c>
      <c r="E29" s="9">
        <f>SUM(E30:E34)</f>
        <v>13473</v>
      </c>
      <c r="F29" s="9">
        <f>SUM(F30:F34)</f>
        <v>539085</v>
      </c>
      <c r="G29" s="9"/>
      <c r="H29" s="9">
        <f>SUM(H30:H34)</f>
        <v>1206064.3299999998</v>
      </c>
      <c r="I29" s="9">
        <f>SUM(I30:I34)</f>
        <v>728731.41</v>
      </c>
      <c r="J29" s="9">
        <f>SUM(J30:J34)</f>
        <v>831351.25</v>
      </c>
      <c r="K29" s="9">
        <f>SUM(K30:K34)</f>
        <v>1917798.76</v>
      </c>
      <c r="L29" s="9">
        <f>SUM(L30:L34)</f>
        <v>4683945.75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1.25">
      <c r="A30" s="8" t="s">
        <v>5</v>
      </c>
      <c r="B30" s="9">
        <f>SUM(B6:B9)</f>
        <v>131776</v>
      </c>
      <c r="C30" s="9">
        <f>SUM(C6:C9)</f>
        <v>18330</v>
      </c>
      <c r="D30" s="9">
        <f>SUM(D6:D9)</f>
        <v>9446</v>
      </c>
      <c r="E30" s="9">
        <f>SUM(E6:E9)</f>
        <v>5187</v>
      </c>
      <c r="F30" s="9">
        <f>SUM(F6:F9)</f>
        <v>164739</v>
      </c>
      <c r="G30" s="9"/>
      <c r="H30" s="9">
        <f>SUM(H6:H9)</f>
        <v>372257.48</v>
      </c>
      <c r="I30" s="9">
        <f>SUM(I6:I9)</f>
        <v>245227.68</v>
      </c>
      <c r="J30" s="9">
        <f>SUM(J6:J9)</f>
        <v>288454.76</v>
      </c>
      <c r="K30" s="9">
        <f>SUM(K6:K9)</f>
        <v>746709.94</v>
      </c>
      <c r="L30" s="9">
        <f>SUM(L6:L9)</f>
        <v>1652649.86</v>
      </c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1.25">
      <c r="A31" s="8" t="s">
        <v>12</v>
      </c>
      <c r="B31" s="9">
        <f>SUM(B12:B15)</f>
        <v>100454</v>
      </c>
      <c r="C31" s="9">
        <f>SUM(C12:C15)</f>
        <v>15587</v>
      </c>
      <c r="D31" s="9">
        <f>SUM(D12:D15)</f>
        <v>8784</v>
      </c>
      <c r="E31" s="9">
        <f>SUM(E12:E15)</f>
        <v>4260</v>
      </c>
      <c r="F31" s="9">
        <f>SUM(F12:F15)</f>
        <v>129085</v>
      </c>
      <c r="G31" s="9"/>
      <c r="H31" s="9">
        <f>SUM(H12:H15)</f>
        <v>294627.64999999997</v>
      </c>
      <c r="I31" s="9">
        <f>SUM(I12:I15)</f>
        <v>210857.34000000003</v>
      </c>
      <c r="J31" s="9">
        <f>SUM(J12:J15)</f>
        <v>264443.93</v>
      </c>
      <c r="K31" s="9">
        <f>SUM(K12:K15)</f>
        <v>582722.33</v>
      </c>
      <c r="L31" s="9">
        <f>SUM(L12:L15)</f>
        <v>1352651.25</v>
      </c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1.25">
      <c r="A32" s="8" t="s">
        <v>17</v>
      </c>
      <c r="B32" s="9">
        <f>SUM(B16:B19)</f>
        <v>91367</v>
      </c>
      <c r="C32" s="9">
        <f>SUM(C16:C19)</f>
        <v>10770</v>
      </c>
      <c r="D32" s="9">
        <f>SUM(D16:D19)</f>
        <v>4900</v>
      </c>
      <c r="E32" s="9">
        <f>SUM(E16:E19)</f>
        <v>2111</v>
      </c>
      <c r="F32" s="9">
        <f>SUM(F16:F19)</f>
        <v>109148</v>
      </c>
      <c r="G32" s="9"/>
      <c r="H32" s="9">
        <f>SUM(H16:H19)</f>
        <v>249882.56</v>
      </c>
      <c r="I32" s="9">
        <f>SUM(I16:I19)</f>
        <v>144063.26</v>
      </c>
      <c r="J32" s="9">
        <f>SUM(J16:J19)</f>
        <v>146062.54</v>
      </c>
      <c r="K32" s="9">
        <f>SUM(K16:K19)</f>
        <v>295472.76</v>
      </c>
      <c r="L32" s="9">
        <f>SUM(L16:L19)</f>
        <v>835481.12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1.25">
      <c r="A33" s="8" t="s">
        <v>24</v>
      </c>
      <c r="B33" s="9">
        <f>SUM(B20:B25)</f>
        <v>84290</v>
      </c>
      <c r="C33" s="9">
        <f>SUM(C20:C25)</f>
        <v>7277</v>
      </c>
      <c r="D33" s="9">
        <f>SUM(D20:D25)</f>
        <v>3442</v>
      </c>
      <c r="E33" s="9">
        <f>SUM(E20:E25)</f>
        <v>1487</v>
      </c>
      <c r="F33" s="9">
        <f>SUM(F20:F25)</f>
        <v>96496</v>
      </c>
      <c r="G33" s="9"/>
      <c r="H33" s="9">
        <f>SUM(H20:H25)</f>
        <v>204536.44</v>
      </c>
      <c r="I33" s="9">
        <f>SUM(I20:I25)</f>
        <v>97233.47</v>
      </c>
      <c r="J33" s="9">
        <f>SUM(J20:J25)</f>
        <v>102734.53</v>
      </c>
      <c r="K33" s="9">
        <f>SUM(K20:K25)</f>
        <v>233444.2</v>
      </c>
      <c r="L33" s="9">
        <f>SUM(L20:L25)</f>
        <v>637948.64</v>
      </c>
      <c r="O33" s="13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12" ht="11.25">
      <c r="A34" s="8" t="s">
        <v>27</v>
      </c>
      <c r="B34" s="9">
        <f>SUM(B26:B27)</f>
        <v>35822</v>
      </c>
      <c r="C34" s="9">
        <f>SUM(C26:C27)</f>
        <v>2364</v>
      </c>
      <c r="D34" s="9">
        <f>SUM(D26:D27)</f>
        <v>1003</v>
      </c>
      <c r="E34" s="9">
        <f>SUM(E26:E27)</f>
        <v>428</v>
      </c>
      <c r="F34" s="9">
        <f>SUM(F26:F27)</f>
        <v>39617</v>
      </c>
      <c r="G34" s="9"/>
      <c r="H34" s="9">
        <f>SUM(H26:H27)</f>
        <v>84760.2</v>
      </c>
      <c r="I34" s="9">
        <f>SUM(I26:I27)</f>
        <v>31349.659999999996</v>
      </c>
      <c r="J34" s="9">
        <f>SUM(J26:J27)</f>
        <v>29655.489999999998</v>
      </c>
      <c r="K34" s="9">
        <f>SUM(K26:K27)</f>
        <v>59449.53</v>
      </c>
      <c r="L34" s="9">
        <f>SUM(L26:L27)</f>
        <v>205214.88</v>
      </c>
    </row>
    <row r="35" spans="1:12" ht="11.25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26" ht="22.5" customHeight="1">
      <c r="A36" s="7"/>
      <c r="B36" s="30" t="s">
        <v>36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O36" s="7"/>
      <c r="P36" s="26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1.25">
      <c r="A37" s="10" t="s">
        <v>1</v>
      </c>
      <c r="B37" s="6">
        <v>56437</v>
      </c>
      <c r="C37" s="6">
        <v>1678</v>
      </c>
      <c r="D37" s="6">
        <v>446</v>
      </c>
      <c r="E37" s="6">
        <v>103</v>
      </c>
      <c r="F37" s="6">
        <v>58664</v>
      </c>
      <c r="G37" s="6"/>
      <c r="H37" s="6">
        <v>108083.27</v>
      </c>
      <c r="I37" s="6">
        <v>21609.91</v>
      </c>
      <c r="J37" s="6">
        <v>12785.41</v>
      </c>
      <c r="K37" s="6">
        <v>9174.76</v>
      </c>
      <c r="L37" s="6">
        <v>151653.35</v>
      </c>
      <c r="O37" s="2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1.25">
      <c r="A38" s="17" t="s">
        <v>48</v>
      </c>
      <c r="B38" s="18">
        <v>2398</v>
      </c>
      <c r="C38" s="18">
        <v>92</v>
      </c>
      <c r="D38" s="18">
        <v>31</v>
      </c>
      <c r="E38" s="18">
        <v>4</v>
      </c>
      <c r="F38" s="18">
        <v>2525</v>
      </c>
      <c r="G38" s="18"/>
      <c r="H38" s="18">
        <v>4984.37</v>
      </c>
      <c r="I38" s="18">
        <v>1180.91</v>
      </c>
      <c r="J38" s="18">
        <v>882.87</v>
      </c>
      <c r="K38" s="18">
        <v>247.79</v>
      </c>
      <c r="L38" s="18">
        <v>7295.94</v>
      </c>
      <c r="O38" s="2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1.25">
      <c r="A39" s="10" t="s">
        <v>3</v>
      </c>
      <c r="B39" s="6">
        <v>120971</v>
      </c>
      <c r="C39" s="6">
        <v>4508</v>
      </c>
      <c r="D39" s="6">
        <v>1416</v>
      </c>
      <c r="E39" s="6">
        <v>333</v>
      </c>
      <c r="F39" s="6">
        <v>127228</v>
      </c>
      <c r="G39" s="6"/>
      <c r="H39" s="6">
        <v>240005.27</v>
      </c>
      <c r="I39" s="6">
        <v>58401.11</v>
      </c>
      <c r="J39" s="6">
        <v>41118.91</v>
      </c>
      <c r="K39" s="6">
        <v>36620.76</v>
      </c>
      <c r="L39" s="6">
        <v>376146.05</v>
      </c>
      <c r="O39" s="2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1.25">
      <c r="A40" s="10" t="s">
        <v>4</v>
      </c>
      <c r="B40" s="6">
        <v>20259</v>
      </c>
      <c r="C40" s="6">
        <v>625</v>
      </c>
      <c r="D40" s="6">
        <v>175</v>
      </c>
      <c r="E40" s="6">
        <v>36</v>
      </c>
      <c r="F40" s="6">
        <v>21095</v>
      </c>
      <c r="G40" s="6"/>
      <c r="H40" s="6">
        <v>37523.52</v>
      </c>
      <c r="I40" s="6">
        <v>7970.14</v>
      </c>
      <c r="J40" s="6">
        <v>5120.37</v>
      </c>
      <c r="K40" s="6">
        <v>2711.67</v>
      </c>
      <c r="L40" s="6">
        <v>53325.7</v>
      </c>
      <c r="O40" s="2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1.25">
      <c r="A41" s="10" t="s">
        <v>6</v>
      </c>
      <c r="B41" s="6">
        <v>5761</v>
      </c>
      <c r="C41" s="6">
        <v>311</v>
      </c>
      <c r="D41" s="6">
        <v>127</v>
      </c>
      <c r="E41" s="6">
        <v>31</v>
      </c>
      <c r="F41" s="6">
        <v>6230</v>
      </c>
      <c r="G41" s="6"/>
      <c r="H41" s="6">
        <v>13020</v>
      </c>
      <c r="I41" s="6">
        <v>4119.26</v>
      </c>
      <c r="J41" s="6">
        <v>3780.22</v>
      </c>
      <c r="K41" s="6">
        <v>2598.02</v>
      </c>
      <c r="L41" s="6">
        <v>23517.5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1.25">
      <c r="A42" s="10" t="s">
        <v>7</v>
      </c>
      <c r="B42" s="6">
        <v>7002</v>
      </c>
      <c r="C42" s="6">
        <v>360</v>
      </c>
      <c r="D42" s="6">
        <v>122</v>
      </c>
      <c r="E42" s="6">
        <v>17</v>
      </c>
      <c r="F42" s="6">
        <v>7501</v>
      </c>
      <c r="G42" s="6"/>
      <c r="H42" s="6">
        <v>14776.2</v>
      </c>
      <c r="I42" s="6">
        <v>4710.19</v>
      </c>
      <c r="J42" s="6">
        <v>3679.37</v>
      </c>
      <c r="K42" s="6">
        <v>1330.13</v>
      </c>
      <c r="L42" s="6">
        <v>24495.89</v>
      </c>
      <c r="O42" s="10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1.25">
      <c r="A43" s="21" t="s">
        <v>8</v>
      </c>
      <c r="B43" s="12">
        <f>SUM(B41:B42)</f>
        <v>12763</v>
      </c>
      <c r="C43" s="12">
        <f>SUM(C41:C42)</f>
        <v>671</v>
      </c>
      <c r="D43" s="12">
        <f>SUM(D41:D42)</f>
        <v>249</v>
      </c>
      <c r="E43" s="12">
        <f>SUM(E41:E42)</f>
        <v>48</v>
      </c>
      <c r="F43" s="12">
        <f>SUM(F41:F42)</f>
        <v>13731</v>
      </c>
      <c r="G43" s="12"/>
      <c r="H43" s="12">
        <f>SUM(H41:H42)</f>
        <v>27796.2</v>
      </c>
      <c r="I43" s="12">
        <f>SUM(I41:I42)</f>
        <v>8829.45</v>
      </c>
      <c r="J43" s="12">
        <f>SUM(J41:J42)</f>
        <v>7459.59</v>
      </c>
      <c r="K43" s="12">
        <f>SUM(K41:K42)</f>
        <v>3928.15</v>
      </c>
      <c r="L43" s="12">
        <f>SUM(L41:L42)</f>
        <v>48013.39</v>
      </c>
      <c r="O43" s="10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1.25">
      <c r="A44" s="10" t="s">
        <v>9</v>
      </c>
      <c r="B44" s="6">
        <v>62713</v>
      </c>
      <c r="C44" s="6">
        <v>2286</v>
      </c>
      <c r="D44" s="6">
        <v>733</v>
      </c>
      <c r="E44" s="6">
        <v>130</v>
      </c>
      <c r="F44" s="6">
        <v>65862</v>
      </c>
      <c r="G44" s="6"/>
      <c r="H44" s="6">
        <v>122512.57</v>
      </c>
      <c r="I44" s="6">
        <v>29514.25</v>
      </c>
      <c r="J44" s="6">
        <v>21098.44</v>
      </c>
      <c r="K44" s="6">
        <v>11336.21</v>
      </c>
      <c r="L44" s="6">
        <v>184461.47</v>
      </c>
      <c r="O44" s="2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1.25">
      <c r="A45" s="10" t="s">
        <v>10</v>
      </c>
      <c r="B45" s="6">
        <v>13119</v>
      </c>
      <c r="C45" s="6">
        <v>522</v>
      </c>
      <c r="D45" s="6">
        <v>183</v>
      </c>
      <c r="E45" s="6">
        <v>28</v>
      </c>
      <c r="F45" s="6">
        <v>13852</v>
      </c>
      <c r="G45" s="6"/>
      <c r="H45" s="6">
        <v>26035.56</v>
      </c>
      <c r="I45" s="6">
        <v>6878.13</v>
      </c>
      <c r="J45" s="6">
        <v>5184.56</v>
      </c>
      <c r="K45" s="6">
        <v>2468.5</v>
      </c>
      <c r="L45" s="6">
        <v>40566.75</v>
      </c>
      <c r="O45" s="2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1.25">
      <c r="A46" s="10" t="s">
        <v>11</v>
      </c>
      <c r="B46" s="6">
        <v>61593</v>
      </c>
      <c r="C46" s="6">
        <v>1755</v>
      </c>
      <c r="D46" s="6">
        <v>501</v>
      </c>
      <c r="E46" s="6">
        <v>128</v>
      </c>
      <c r="F46" s="6">
        <v>63977</v>
      </c>
      <c r="G46" s="6"/>
      <c r="H46" s="6">
        <v>113887.26</v>
      </c>
      <c r="I46" s="6">
        <v>22769.49</v>
      </c>
      <c r="J46" s="6">
        <v>14427.28</v>
      </c>
      <c r="K46" s="6">
        <v>15960.26</v>
      </c>
      <c r="L46" s="6">
        <v>167044.29</v>
      </c>
      <c r="O46" s="2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1.25">
      <c r="A47" s="10" t="s">
        <v>13</v>
      </c>
      <c r="B47" s="6">
        <v>51251</v>
      </c>
      <c r="C47" s="6">
        <v>1646</v>
      </c>
      <c r="D47" s="6">
        <v>379</v>
      </c>
      <c r="E47" s="6">
        <v>64</v>
      </c>
      <c r="F47" s="6">
        <v>53340</v>
      </c>
      <c r="G47" s="6"/>
      <c r="H47" s="6">
        <v>99837.73</v>
      </c>
      <c r="I47" s="6">
        <v>20957.06</v>
      </c>
      <c r="J47" s="6">
        <v>10579.04</v>
      </c>
      <c r="K47" s="6">
        <v>5557.84</v>
      </c>
      <c r="L47" s="6">
        <v>136931.67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1.25">
      <c r="A48" s="5" t="s">
        <v>14</v>
      </c>
      <c r="B48" s="6">
        <v>10740</v>
      </c>
      <c r="C48" s="6">
        <v>509</v>
      </c>
      <c r="D48" s="6">
        <v>134</v>
      </c>
      <c r="E48" s="6">
        <v>23</v>
      </c>
      <c r="F48" s="6">
        <v>11406</v>
      </c>
      <c r="G48" s="6"/>
      <c r="H48" s="6">
        <v>23964.95</v>
      </c>
      <c r="I48" s="6">
        <v>6543.78</v>
      </c>
      <c r="J48" s="6">
        <v>3793.44</v>
      </c>
      <c r="K48" s="6">
        <v>1708.95</v>
      </c>
      <c r="L48" s="6">
        <v>36011.12</v>
      </c>
      <c r="O48" s="2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1.25">
      <c r="A49" s="5" t="s">
        <v>15</v>
      </c>
      <c r="B49" s="6">
        <v>19722</v>
      </c>
      <c r="C49" s="6">
        <v>630</v>
      </c>
      <c r="D49" s="6">
        <v>169</v>
      </c>
      <c r="E49" s="6">
        <v>20</v>
      </c>
      <c r="F49" s="6">
        <v>20541</v>
      </c>
      <c r="G49" s="6"/>
      <c r="H49" s="6">
        <v>39575.2</v>
      </c>
      <c r="I49" s="6">
        <v>8121.61</v>
      </c>
      <c r="J49" s="6">
        <v>4742.6</v>
      </c>
      <c r="K49" s="6">
        <v>2547.85</v>
      </c>
      <c r="L49" s="6">
        <v>54987.26</v>
      </c>
      <c r="O49" s="5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1.25">
      <c r="A50" s="5" t="s">
        <v>16</v>
      </c>
      <c r="B50" s="6">
        <v>49733</v>
      </c>
      <c r="C50" s="6">
        <v>2451</v>
      </c>
      <c r="D50" s="6">
        <v>691</v>
      </c>
      <c r="E50" s="6">
        <v>160</v>
      </c>
      <c r="F50" s="6">
        <v>53035</v>
      </c>
      <c r="G50" s="6"/>
      <c r="H50" s="6">
        <v>109996.16</v>
      </c>
      <c r="I50" s="6">
        <v>31483.52</v>
      </c>
      <c r="J50" s="6">
        <v>19813.18</v>
      </c>
      <c r="K50" s="6">
        <v>15115.61</v>
      </c>
      <c r="L50" s="6">
        <v>176408.47</v>
      </c>
      <c r="O50" s="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1.25">
      <c r="A51" s="5" t="s">
        <v>18</v>
      </c>
      <c r="B51" s="6">
        <v>15036</v>
      </c>
      <c r="C51" s="6">
        <v>588</v>
      </c>
      <c r="D51" s="6">
        <v>145</v>
      </c>
      <c r="E51" s="6">
        <v>32</v>
      </c>
      <c r="F51" s="6">
        <v>15801</v>
      </c>
      <c r="G51" s="6"/>
      <c r="H51" s="6">
        <v>33567.98</v>
      </c>
      <c r="I51" s="6">
        <v>7546.94</v>
      </c>
      <c r="J51" s="6">
        <v>3988.14</v>
      </c>
      <c r="K51" s="6">
        <v>2905.57</v>
      </c>
      <c r="L51" s="6">
        <v>48008.63</v>
      </c>
      <c r="O51" s="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1.25">
      <c r="A52" s="5" t="s">
        <v>19</v>
      </c>
      <c r="B52" s="6">
        <v>3448</v>
      </c>
      <c r="C52" s="6">
        <v>135</v>
      </c>
      <c r="D52" s="6">
        <v>46</v>
      </c>
      <c r="E52" s="6">
        <v>10</v>
      </c>
      <c r="F52" s="6">
        <v>3639</v>
      </c>
      <c r="G52" s="6"/>
      <c r="H52" s="6">
        <v>7850.81</v>
      </c>
      <c r="I52" s="6">
        <v>1739.03</v>
      </c>
      <c r="J52" s="6">
        <v>1295.42</v>
      </c>
      <c r="K52" s="6">
        <v>788.91</v>
      </c>
      <c r="L52" s="6">
        <v>11674.17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1.25">
      <c r="A53" s="5" t="s">
        <v>20</v>
      </c>
      <c r="B53" s="6">
        <v>38028</v>
      </c>
      <c r="C53" s="6">
        <v>1891</v>
      </c>
      <c r="D53" s="6">
        <v>546</v>
      </c>
      <c r="E53" s="6">
        <v>123</v>
      </c>
      <c r="F53" s="6">
        <v>40588</v>
      </c>
      <c r="G53" s="6"/>
      <c r="H53" s="6">
        <v>91463.57</v>
      </c>
      <c r="I53" s="6">
        <v>24467.28</v>
      </c>
      <c r="J53" s="6">
        <v>15762.7</v>
      </c>
      <c r="K53" s="6">
        <v>11412.28</v>
      </c>
      <c r="L53" s="6">
        <v>143105.83</v>
      </c>
      <c r="O53" s="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1.25">
      <c r="A54" s="5" t="s">
        <v>21</v>
      </c>
      <c r="B54" s="6">
        <v>32135</v>
      </c>
      <c r="C54" s="6">
        <v>1620</v>
      </c>
      <c r="D54" s="6">
        <v>436</v>
      </c>
      <c r="E54" s="6">
        <v>83</v>
      </c>
      <c r="F54" s="6">
        <v>34274</v>
      </c>
      <c r="G54" s="6"/>
      <c r="H54" s="6">
        <v>77641.02</v>
      </c>
      <c r="I54" s="6">
        <v>20708.36</v>
      </c>
      <c r="J54" s="6">
        <v>12162.85</v>
      </c>
      <c r="K54" s="6">
        <v>8370.71</v>
      </c>
      <c r="L54" s="6">
        <v>118882.94</v>
      </c>
      <c r="O54" s="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1.25">
      <c r="A55" s="5" t="s">
        <v>22</v>
      </c>
      <c r="B55" s="6">
        <v>5245</v>
      </c>
      <c r="C55" s="6">
        <v>241</v>
      </c>
      <c r="D55" s="6">
        <v>75</v>
      </c>
      <c r="E55" s="6">
        <v>15</v>
      </c>
      <c r="F55" s="6">
        <v>5576</v>
      </c>
      <c r="G55" s="6"/>
      <c r="H55" s="6">
        <v>12682.89</v>
      </c>
      <c r="I55" s="6">
        <v>3069.98</v>
      </c>
      <c r="J55" s="6">
        <v>2064.32</v>
      </c>
      <c r="K55" s="6">
        <v>1316.05</v>
      </c>
      <c r="L55" s="6">
        <v>19133.24</v>
      </c>
      <c r="O55" s="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1.25">
      <c r="A56" s="5" t="s">
        <v>23</v>
      </c>
      <c r="B56" s="6">
        <v>14477</v>
      </c>
      <c r="C56" s="6">
        <v>613</v>
      </c>
      <c r="D56" s="6">
        <v>174</v>
      </c>
      <c r="E56" s="6">
        <v>28</v>
      </c>
      <c r="F56" s="6">
        <v>15292</v>
      </c>
      <c r="G56" s="6"/>
      <c r="H56" s="6">
        <v>33403.18</v>
      </c>
      <c r="I56" s="6">
        <v>7828.74</v>
      </c>
      <c r="J56" s="6">
        <v>4961.02</v>
      </c>
      <c r="K56" s="6">
        <v>2878.4</v>
      </c>
      <c r="L56" s="6">
        <v>49071.34</v>
      </c>
      <c r="O56" s="5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1.25">
      <c r="A57" s="5" t="s">
        <v>25</v>
      </c>
      <c r="B57" s="6">
        <v>34131</v>
      </c>
      <c r="C57" s="6">
        <v>1520</v>
      </c>
      <c r="D57" s="6">
        <v>452</v>
      </c>
      <c r="E57" s="6">
        <v>98</v>
      </c>
      <c r="F57" s="6">
        <v>36201</v>
      </c>
      <c r="G57" s="6"/>
      <c r="H57" s="6">
        <v>80971.51</v>
      </c>
      <c r="I57" s="6">
        <v>19660.12</v>
      </c>
      <c r="J57" s="6">
        <v>12700.68</v>
      </c>
      <c r="K57" s="6">
        <v>9437.1</v>
      </c>
      <c r="L57" s="6">
        <v>122769.41</v>
      </c>
      <c r="O57" s="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1.25">
      <c r="A58" s="5" t="s">
        <v>26</v>
      </c>
      <c r="B58" s="6">
        <v>17186</v>
      </c>
      <c r="C58" s="6">
        <v>804</v>
      </c>
      <c r="D58" s="6">
        <v>172</v>
      </c>
      <c r="E58" s="6">
        <v>36</v>
      </c>
      <c r="F58" s="6">
        <v>18198</v>
      </c>
      <c r="G58" s="6"/>
      <c r="H58" s="6">
        <v>40760.09</v>
      </c>
      <c r="I58" s="6">
        <v>10440.63</v>
      </c>
      <c r="J58" s="6">
        <v>4893.61</v>
      </c>
      <c r="K58" s="6">
        <v>2670.81</v>
      </c>
      <c r="L58" s="6">
        <v>58765.14</v>
      </c>
      <c r="O58" s="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5:26" ht="11.25">
      <c r="O59" s="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1.25">
      <c r="A60" s="13" t="s">
        <v>28</v>
      </c>
      <c r="B60" s="9">
        <f>SUM(B61:B65)</f>
        <v>641385</v>
      </c>
      <c r="C60" s="9">
        <f>SUM(C61:C65)</f>
        <v>24785</v>
      </c>
      <c r="D60" s="9">
        <f>SUM(D61:D65)</f>
        <v>7153</v>
      </c>
      <c r="E60" s="9">
        <f>SUM(E61:E65)</f>
        <v>1502</v>
      </c>
      <c r="F60" s="9">
        <f>SUM(F61:F65)</f>
        <v>674825</v>
      </c>
      <c r="G60" s="9"/>
      <c r="H60" s="9">
        <f>SUM(H61:H65)</f>
        <v>1332543.11</v>
      </c>
      <c r="I60" s="9">
        <f>SUM(I61:I65)</f>
        <v>319720.44</v>
      </c>
      <c r="J60" s="9">
        <f>SUM(J61:J65)</f>
        <v>204834.43000000002</v>
      </c>
      <c r="K60" s="9">
        <f>SUM(K61:K65)</f>
        <v>147158.18000000002</v>
      </c>
      <c r="L60" s="9">
        <f>SUM(L61:L65)</f>
        <v>2004256.16</v>
      </c>
      <c r="O60" s="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1.25">
      <c r="A61" s="8" t="s">
        <v>5</v>
      </c>
      <c r="B61" s="9">
        <f>SUM(B37:B40)</f>
        <v>200065</v>
      </c>
      <c r="C61" s="9">
        <f>SUM(C37:C40)</f>
        <v>6903</v>
      </c>
      <c r="D61" s="9">
        <f>SUM(D37:D40)</f>
        <v>2068</v>
      </c>
      <c r="E61" s="9">
        <f>SUM(E37:E40)</f>
        <v>476</v>
      </c>
      <c r="F61" s="9">
        <f>SUM(F37:F40)</f>
        <v>209512</v>
      </c>
      <c r="G61" s="9"/>
      <c r="H61" s="9">
        <f>SUM(H37:H40)</f>
        <v>390596.43</v>
      </c>
      <c r="I61" s="9">
        <f>SUM(I37:I40)</f>
        <v>89162.06999999999</v>
      </c>
      <c r="J61" s="9">
        <f>SUM(J37:J40)</f>
        <v>59907.560000000005</v>
      </c>
      <c r="K61" s="9">
        <f>SUM(K37:K40)</f>
        <v>48754.98</v>
      </c>
      <c r="L61" s="9">
        <f>SUM(L37:L40)</f>
        <v>588421.0399999999</v>
      </c>
      <c r="O61" s="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1.25" customHeight="1">
      <c r="A62" s="8" t="s">
        <v>12</v>
      </c>
      <c r="B62" s="9">
        <f>SUM(B43:B46)</f>
        <v>150188</v>
      </c>
      <c r="C62" s="9">
        <f>SUM(C43:C46)</f>
        <v>5234</v>
      </c>
      <c r="D62" s="9">
        <f>SUM(D43:D46)</f>
        <v>1666</v>
      </c>
      <c r="E62" s="9">
        <f>SUM(E43:E46)</f>
        <v>334</v>
      </c>
      <c r="F62" s="9">
        <f>SUM(F43:F46)</f>
        <v>157422</v>
      </c>
      <c r="G62" s="9"/>
      <c r="H62" s="9">
        <f>SUM(H43:H46)</f>
        <v>290231.59</v>
      </c>
      <c r="I62" s="9">
        <f>SUM(I43:I46)</f>
        <v>67991.31999999999</v>
      </c>
      <c r="J62" s="9">
        <f>SUM(J43:J46)</f>
        <v>48169.869999999995</v>
      </c>
      <c r="K62" s="9">
        <f>SUM(K43:K46)</f>
        <v>33693.12</v>
      </c>
      <c r="L62" s="9">
        <f>SUM(L43:L46)</f>
        <v>440085.9</v>
      </c>
      <c r="O62" s="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1.25">
      <c r="A63" s="8" t="s">
        <v>17</v>
      </c>
      <c r="B63" s="9">
        <f>SUM(B47:B50)</f>
        <v>131446</v>
      </c>
      <c r="C63" s="9">
        <f>SUM(C47:C50)</f>
        <v>5236</v>
      </c>
      <c r="D63" s="9">
        <f>SUM(D47:D50)</f>
        <v>1373</v>
      </c>
      <c r="E63" s="9">
        <f>SUM(E47:E50)</f>
        <v>267</v>
      </c>
      <c r="F63" s="9">
        <f>SUM(F47:F50)</f>
        <v>138322</v>
      </c>
      <c r="G63" s="9"/>
      <c r="H63" s="9">
        <f>SUM(H47:H50)</f>
        <v>273374.04000000004</v>
      </c>
      <c r="I63" s="9">
        <f>SUM(I47:I50)</f>
        <v>67105.97</v>
      </c>
      <c r="J63" s="9">
        <f>SUM(J47:J50)</f>
        <v>38928.26</v>
      </c>
      <c r="K63" s="9">
        <f>SUM(K47:K50)</f>
        <v>24930.25</v>
      </c>
      <c r="L63" s="9">
        <f>SUM(L47:L50)</f>
        <v>404338.52</v>
      </c>
      <c r="O63" s="13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12" ht="11.25">
      <c r="A64" s="8" t="s">
        <v>24</v>
      </c>
      <c r="B64" s="9">
        <f>SUM(B51:B56)</f>
        <v>108369</v>
      </c>
      <c r="C64" s="9">
        <f>SUM(C51:C56)</f>
        <v>5088</v>
      </c>
      <c r="D64" s="9">
        <f>SUM(D51:D56)</f>
        <v>1422</v>
      </c>
      <c r="E64" s="9">
        <f>SUM(E51:E56)</f>
        <v>291</v>
      </c>
      <c r="F64" s="9">
        <f>SUM(F51:F56)</f>
        <v>115170</v>
      </c>
      <c r="G64" s="9"/>
      <c r="H64" s="9">
        <f>SUM(H51:H56)</f>
        <v>256609.45</v>
      </c>
      <c r="I64" s="9">
        <f>SUM(I51:I56)</f>
        <v>65360.33</v>
      </c>
      <c r="J64" s="9">
        <f>SUM(J51:J56)</f>
        <v>40234.45</v>
      </c>
      <c r="K64" s="9">
        <f>SUM(K51:K56)</f>
        <v>27671.920000000002</v>
      </c>
      <c r="L64" s="9">
        <f>SUM(L51:L56)</f>
        <v>389876.1499999999</v>
      </c>
    </row>
    <row r="65" spans="1:12" ht="11.25">
      <c r="A65" s="8" t="s">
        <v>27</v>
      </c>
      <c r="B65" s="9">
        <f>SUM(B57:B58)</f>
        <v>51317</v>
      </c>
      <c r="C65" s="9">
        <f>SUM(C57:C58)</f>
        <v>2324</v>
      </c>
      <c r="D65" s="9">
        <f>SUM(D57:D58)</f>
        <v>624</v>
      </c>
      <c r="E65" s="9">
        <f>SUM(E57:E58)</f>
        <v>134</v>
      </c>
      <c r="F65" s="9">
        <f>SUM(F57:F58)</f>
        <v>54399</v>
      </c>
      <c r="G65" s="9"/>
      <c r="H65" s="9">
        <f>SUM(H57:H58)</f>
        <v>121731.59999999999</v>
      </c>
      <c r="I65" s="9">
        <f>SUM(I57:I58)</f>
        <v>30100.75</v>
      </c>
      <c r="J65" s="9">
        <f>SUM(J57:J58)</f>
        <v>17594.29</v>
      </c>
      <c r="K65" s="9">
        <f>SUM(K57:K58)</f>
        <v>12107.91</v>
      </c>
      <c r="L65" s="9">
        <f>SUM(L57:L58)</f>
        <v>181534.55</v>
      </c>
    </row>
    <row r="66" spans="1:12" ht="11.25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26" ht="22.5" customHeight="1">
      <c r="A67" s="7"/>
      <c r="B67" s="30" t="s">
        <v>40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O67" s="7"/>
      <c r="P67" s="26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1.25">
      <c r="A68" s="10" t="s">
        <v>1</v>
      </c>
      <c r="B68" s="6">
        <v>128306</v>
      </c>
      <c r="C68" s="6">
        <v>3727</v>
      </c>
      <c r="D68" s="6">
        <v>1457</v>
      </c>
      <c r="E68" s="6">
        <v>612</v>
      </c>
      <c r="F68" s="6">
        <v>134102</v>
      </c>
      <c r="G68" s="6"/>
      <c r="H68" s="6">
        <v>265109.95</v>
      </c>
      <c r="I68" s="6">
        <v>48220.9</v>
      </c>
      <c r="J68" s="6">
        <v>42912.71</v>
      </c>
      <c r="K68" s="6">
        <v>80091.42</v>
      </c>
      <c r="L68" s="6">
        <v>436334.98</v>
      </c>
      <c r="O68" s="28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1.25">
      <c r="A69" s="17" t="s">
        <v>48</v>
      </c>
      <c r="B69" s="18">
        <v>4412</v>
      </c>
      <c r="C69" s="18">
        <v>151</v>
      </c>
      <c r="D69" s="18">
        <v>59</v>
      </c>
      <c r="E69" s="18">
        <v>19</v>
      </c>
      <c r="F69" s="18">
        <v>4641</v>
      </c>
      <c r="G69" s="18"/>
      <c r="H69" s="18">
        <v>11256.19</v>
      </c>
      <c r="I69" s="18">
        <v>1878.03</v>
      </c>
      <c r="J69" s="18">
        <v>1681.72</v>
      </c>
      <c r="K69" s="18">
        <v>1909.96</v>
      </c>
      <c r="L69" s="18">
        <v>16725.9</v>
      </c>
      <c r="O69" s="28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1.25">
      <c r="A70" s="10" t="s">
        <v>3</v>
      </c>
      <c r="B70" s="6">
        <v>260792</v>
      </c>
      <c r="C70" s="6">
        <v>10342</v>
      </c>
      <c r="D70" s="6">
        <v>4290</v>
      </c>
      <c r="E70" s="6">
        <v>1954</v>
      </c>
      <c r="F70" s="6">
        <v>277378</v>
      </c>
      <c r="G70" s="6"/>
      <c r="H70" s="6">
        <v>559584.77</v>
      </c>
      <c r="I70" s="6">
        <v>135020.73</v>
      </c>
      <c r="J70" s="6">
        <v>128278.25</v>
      </c>
      <c r="K70" s="6">
        <v>271932.21</v>
      </c>
      <c r="L70" s="6">
        <v>1094815.96</v>
      </c>
      <c r="O70" s="28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1.25">
      <c r="A71" s="10" t="s">
        <v>4</v>
      </c>
      <c r="B71" s="6">
        <v>53764</v>
      </c>
      <c r="C71" s="6">
        <v>1924</v>
      </c>
      <c r="D71" s="6">
        <v>650</v>
      </c>
      <c r="E71" s="6">
        <v>273</v>
      </c>
      <c r="F71" s="6">
        <v>56611</v>
      </c>
      <c r="G71" s="6"/>
      <c r="H71" s="6">
        <v>119455.67</v>
      </c>
      <c r="I71" s="6">
        <v>24857.71</v>
      </c>
      <c r="J71" s="6">
        <v>19591.16</v>
      </c>
      <c r="K71" s="6">
        <v>37471.55</v>
      </c>
      <c r="L71" s="6">
        <v>201376.09</v>
      </c>
      <c r="O71" s="28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1.25">
      <c r="A72" s="10" t="s">
        <v>6</v>
      </c>
      <c r="B72" s="6">
        <v>19262</v>
      </c>
      <c r="C72" s="6">
        <v>1111</v>
      </c>
      <c r="D72" s="6">
        <v>425</v>
      </c>
      <c r="E72" s="6">
        <v>108</v>
      </c>
      <c r="F72" s="6">
        <v>20906</v>
      </c>
      <c r="G72" s="6"/>
      <c r="H72" s="6">
        <v>46698.95</v>
      </c>
      <c r="I72" s="6">
        <v>14516.39</v>
      </c>
      <c r="J72" s="6">
        <v>12168.04</v>
      </c>
      <c r="K72" s="6">
        <v>12093.01</v>
      </c>
      <c r="L72" s="6">
        <v>85476.39</v>
      </c>
      <c r="O72" s="8"/>
      <c r="P72" s="18"/>
      <c r="Q72" s="18"/>
      <c r="R72" s="18"/>
      <c r="S72" s="18"/>
      <c r="T72" s="18"/>
      <c r="U72" s="9"/>
      <c r="V72" s="9"/>
      <c r="W72" s="9"/>
      <c r="X72" s="9"/>
      <c r="Y72" s="9"/>
      <c r="Z72" s="9"/>
    </row>
    <row r="73" spans="1:26" ht="11.25">
      <c r="A73" s="10" t="s">
        <v>7</v>
      </c>
      <c r="B73" s="6">
        <v>15433</v>
      </c>
      <c r="C73" s="6">
        <v>850</v>
      </c>
      <c r="D73" s="6">
        <v>259</v>
      </c>
      <c r="E73" s="6">
        <v>68</v>
      </c>
      <c r="F73" s="6">
        <v>16610</v>
      </c>
      <c r="G73" s="6"/>
      <c r="H73" s="6">
        <v>38688.45</v>
      </c>
      <c r="I73" s="6">
        <v>11057.18</v>
      </c>
      <c r="J73" s="6">
        <v>7168.35</v>
      </c>
      <c r="K73" s="6">
        <v>9307.48</v>
      </c>
      <c r="L73" s="6">
        <v>66221.46</v>
      </c>
      <c r="O73" s="10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1.25">
      <c r="A74" s="21" t="s">
        <v>8</v>
      </c>
      <c r="B74" s="12">
        <f>SUM(B72:B73)</f>
        <v>34695</v>
      </c>
      <c r="C74" s="12">
        <f>SUM(C72:C73)</f>
        <v>1961</v>
      </c>
      <c r="D74" s="12">
        <f>SUM(D72:D73)</f>
        <v>684</v>
      </c>
      <c r="E74" s="12">
        <f>SUM(E72:E73)</f>
        <v>176</v>
      </c>
      <c r="F74" s="12">
        <f>SUM(F72:F73)</f>
        <v>37516</v>
      </c>
      <c r="G74" s="12"/>
      <c r="H74" s="12">
        <f>SUM(H72:H73)</f>
        <v>85387.4</v>
      </c>
      <c r="I74" s="12">
        <f>SUM(I72:I73)</f>
        <v>25573.57</v>
      </c>
      <c r="J74" s="12">
        <f>SUM(J72:J73)</f>
        <v>19336.39</v>
      </c>
      <c r="K74" s="12">
        <f>SUM(K72:K73)</f>
        <v>21400.489999999998</v>
      </c>
      <c r="L74" s="12">
        <f>SUM(L72:L73)</f>
        <v>151697.85</v>
      </c>
      <c r="O74" s="10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1.25">
      <c r="A75" s="10" t="s">
        <v>9</v>
      </c>
      <c r="B75" s="6">
        <v>146746</v>
      </c>
      <c r="C75" s="6">
        <v>5976</v>
      </c>
      <c r="D75" s="6">
        <v>2324</v>
      </c>
      <c r="E75" s="6">
        <v>783</v>
      </c>
      <c r="F75" s="6">
        <v>155829</v>
      </c>
      <c r="G75" s="6"/>
      <c r="H75" s="6">
        <v>322773.74</v>
      </c>
      <c r="I75" s="6">
        <v>77850.16</v>
      </c>
      <c r="J75" s="6">
        <v>68109.14</v>
      </c>
      <c r="K75" s="6">
        <v>91931.81</v>
      </c>
      <c r="L75" s="6">
        <v>560664.85</v>
      </c>
      <c r="O75" s="28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1.25">
      <c r="A76" s="10" t="s">
        <v>10</v>
      </c>
      <c r="B76" s="6">
        <v>33798</v>
      </c>
      <c r="C76" s="6">
        <v>1391</v>
      </c>
      <c r="D76" s="6">
        <v>516</v>
      </c>
      <c r="E76" s="6">
        <v>148</v>
      </c>
      <c r="F76" s="6">
        <v>35853</v>
      </c>
      <c r="G76" s="6"/>
      <c r="H76" s="6">
        <v>75901.8</v>
      </c>
      <c r="I76" s="6">
        <v>17924.53</v>
      </c>
      <c r="J76" s="6">
        <v>14998.03</v>
      </c>
      <c r="K76" s="6">
        <v>17104.96</v>
      </c>
      <c r="L76" s="6">
        <v>125929.32</v>
      </c>
      <c r="O76" s="28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1.25">
      <c r="A77" s="10" t="s">
        <v>11</v>
      </c>
      <c r="B77" s="6">
        <v>136900</v>
      </c>
      <c r="C77" s="6">
        <v>5617</v>
      </c>
      <c r="D77" s="6">
        <v>2133</v>
      </c>
      <c r="E77" s="6">
        <v>780</v>
      </c>
      <c r="F77" s="6">
        <v>145430</v>
      </c>
      <c r="G77" s="6"/>
      <c r="H77" s="6">
        <v>302732.1</v>
      </c>
      <c r="I77" s="6">
        <v>73211.28</v>
      </c>
      <c r="J77" s="6">
        <v>63368.87</v>
      </c>
      <c r="K77" s="6">
        <v>95996.07</v>
      </c>
      <c r="L77" s="6">
        <v>535308.32</v>
      </c>
      <c r="O77" s="28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1.25">
      <c r="A78" s="10" t="s">
        <v>13</v>
      </c>
      <c r="B78" s="6">
        <v>120798</v>
      </c>
      <c r="C78" s="6">
        <v>4463</v>
      </c>
      <c r="D78" s="6">
        <v>1554</v>
      </c>
      <c r="E78" s="6">
        <v>503</v>
      </c>
      <c r="F78" s="6">
        <v>127318</v>
      </c>
      <c r="G78" s="6"/>
      <c r="H78" s="6">
        <v>262866.06</v>
      </c>
      <c r="I78" s="6">
        <v>57997.65</v>
      </c>
      <c r="J78" s="6">
        <v>45683.82</v>
      </c>
      <c r="K78" s="6">
        <v>62783.02</v>
      </c>
      <c r="L78" s="6">
        <v>429330.55</v>
      </c>
      <c r="O78" s="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1.25">
      <c r="A79" s="5" t="s">
        <v>14</v>
      </c>
      <c r="B79" s="6">
        <v>26496</v>
      </c>
      <c r="C79" s="6">
        <v>994</v>
      </c>
      <c r="D79" s="6">
        <v>345</v>
      </c>
      <c r="E79" s="6">
        <v>86</v>
      </c>
      <c r="F79" s="6">
        <v>27921</v>
      </c>
      <c r="G79" s="6"/>
      <c r="H79" s="6">
        <v>56388.08</v>
      </c>
      <c r="I79" s="6">
        <v>12837.91</v>
      </c>
      <c r="J79" s="6">
        <v>9857.47</v>
      </c>
      <c r="K79" s="6">
        <v>9894.42</v>
      </c>
      <c r="L79" s="6">
        <v>88977.88</v>
      </c>
      <c r="O79" s="28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1.25">
      <c r="A80" s="5" t="s">
        <v>15</v>
      </c>
      <c r="B80" s="6">
        <v>50106</v>
      </c>
      <c r="C80" s="6">
        <v>1734</v>
      </c>
      <c r="D80" s="6">
        <v>527</v>
      </c>
      <c r="E80" s="6">
        <v>116</v>
      </c>
      <c r="F80" s="6">
        <v>52483</v>
      </c>
      <c r="G80" s="6"/>
      <c r="H80" s="6">
        <v>106938.32</v>
      </c>
      <c r="I80" s="6">
        <v>22417.83</v>
      </c>
      <c r="J80" s="6">
        <v>15222.68</v>
      </c>
      <c r="K80" s="6">
        <v>13599.09</v>
      </c>
      <c r="L80" s="6">
        <v>158177.92</v>
      </c>
      <c r="O80" s="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1.25">
      <c r="A81" s="5" t="s">
        <v>16</v>
      </c>
      <c r="B81" s="6">
        <v>156060</v>
      </c>
      <c r="C81" s="6">
        <v>5273</v>
      </c>
      <c r="D81" s="6">
        <v>2035</v>
      </c>
      <c r="E81" s="6">
        <v>897</v>
      </c>
      <c r="F81" s="6">
        <v>164265</v>
      </c>
      <c r="G81" s="6"/>
      <c r="H81" s="6">
        <v>311874.65</v>
      </c>
      <c r="I81" s="6">
        <v>68445.1</v>
      </c>
      <c r="J81" s="6">
        <v>60327.04</v>
      </c>
      <c r="K81" s="6">
        <v>148242.41</v>
      </c>
      <c r="L81" s="6">
        <v>588889.2</v>
      </c>
      <c r="O81" s="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1.25">
      <c r="A82" s="5" t="s">
        <v>18</v>
      </c>
      <c r="B82" s="6">
        <v>41196</v>
      </c>
      <c r="C82" s="6">
        <v>1195</v>
      </c>
      <c r="D82" s="6">
        <v>403</v>
      </c>
      <c r="E82" s="6">
        <v>127</v>
      </c>
      <c r="F82" s="6">
        <v>42921</v>
      </c>
      <c r="G82" s="6"/>
      <c r="H82" s="6">
        <v>82552.22</v>
      </c>
      <c r="I82" s="6">
        <v>15461.57</v>
      </c>
      <c r="J82" s="6">
        <v>11762.47</v>
      </c>
      <c r="K82" s="6">
        <v>14169.63</v>
      </c>
      <c r="L82" s="6">
        <v>123945.89</v>
      </c>
      <c r="O82" s="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1.25">
      <c r="A83" s="5" t="s">
        <v>19</v>
      </c>
      <c r="B83" s="6">
        <v>9433</v>
      </c>
      <c r="C83" s="6">
        <v>192</v>
      </c>
      <c r="D83" s="6">
        <v>65</v>
      </c>
      <c r="E83" s="6">
        <v>14</v>
      </c>
      <c r="F83" s="6">
        <v>9704</v>
      </c>
      <c r="G83" s="6"/>
      <c r="H83" s="6">
        <v>17652.21</v>
      </c>
      <c r="I83" s="6">
        <v>2507.52</v>
      </c>
      <c r="J83" s="6">
        <v>1881.32</v>
      </c>
      <c r="K83" s="6">
        <v>1473.16</v>
      </c>
      <c r="L83" s="6">
        <v>23514.21</v>
      </c>
      <c r="O83" s="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1.25">
      <c r="A84" s="5" t="s">
        <v>20</v>
      </c>
      <c r="B84" s="6">
        <v>165151</v>
      </c>
      <c r="C84" s="6">
        <v>3715</v>
      </c>
      <c r="D84" s="6">
        <v>1338</v>
      </c>
      <c r="E84" s="6">
        <v>462</v>
      </c>
      <c r="F84" s="6">
        <v>170666</v>
      </c>
      <c r="G84" s="6"/>
      <c r="H84" s="6">
        <v>292584.09</v>
      </c>
      <c r="I84" s="6">
        <v>48051.71</v>
      </c>
      <c r="J84" s="6">
        <v>39123.86</v>
      </c>
      <c r="K84" s="6">
        <v>59335.44</v>
      </c>
      <c r="L84" s="6">
        <v>439095.1</v>
      </c>
      <c r="O84" s="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1.25">
      <c r="A85" s="5" t="s">
        <v>21</v>
      </c>
      <c r="B85" s="6">
        <v>116816</v>
      </c>
      <c r="C85" s="6">
        <v>2788</v>
      </c>
      <c r="D85" s="6">
        <v>852</v>
      </c>
      <c r="E85" s="6">
        <v>251</v>
      </c>
      <c r="F85" s="6">
        <v>120707</v>
      </c>
      <c r="G85" s="6"/>
      <c r="H85" s="6">
        <v>221523.55</v>
      </c>
      <c r="I85" s="6">
        <v>35922.87</v>
      </c>
      <c r="J85" s="6">
        <v>24763.1</v>
      </c>
      <c r="K85" s="6">
        <v>32566.35</v>
      </c>
      <c r="L85" s="6">
        <v>314775.87</v>
      </c>
      <c r="O85" s="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1.25">
      <c r="A86" s="5" t="s">
        <v>22</v>
      </c>
      <c r="B86" s="6">
        <v>15998</v>
      </c>
      <c r="C86" s="6">
        <v>348</v>
      </c>
      <c r="D86" s="6">
        <v>93</v>
      </c>
      <c r="E86" s="6">
        <v>29</v>
      </c>
      <c r="F86" s="6">
        <v>16468</v>
      </c>
      <c r="G86" s="6"/>
      <c r="H86" s="6">
        <v>29709.91</v>
      </c>
      <c r="I86" s="6">
        <v>4518.9</v>
      </c>
      <c r="J86" s="6">
        <v>2589.17</v>
      </c>
      <c r="K86" s="6">
        <v>3428.05</v>
      </c>
      <c r="L86" s="6">
        <v>40246.03</v>
      </c>
      <c r="O86" s="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1.25">
      <c r="A87" s="5" t="s">
        <v>23</v>
      </c>
      <c r="B87" s="6">
        <v>54433</v>
      </c>
      <c r="C87" s="6">
        <v>1119</v>
      </c>
      <c r="D87" s="6">
        <v>395</v>
      </c>
      <c r="E87" s="6">
        <v>133</v>
      </c>
      <c r="F87" s="6">
        <v>56080</v>
      </c>
      <c r="G87" s="6"/>
      <c r="H87" s="6">
        <v>96157.8</v>
      </c>
      <c r="I87" s="6">
        <v>14694.34</v>
      </c>
      <c r="J87" s="6">
        <v>11392.41</v>
      </c>
      <c r="K87" s="6">
        <v>15782.8</v>
      </c>
      <c r="L87" s="6">
        <v>138027.35</v>
      </c>
      <c r="O87" s="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1.25">
      <c r="A88" s="5" t="s">
        <v>25</v>
      </c>
      <c r="B88" s="6">
        <v>129062</v>
      </c>
      <c r="C88" s="6">
        <v>3255</v>
      </c>
      <c r="D88" s="6">
        <v>997</v>
      </c>
      <c r="E88" s="6">
        <v>311</v>
      </c>
      <c r="F88" s="6">
        <v>133625</v>
      </c>
      <c r="G88" s="6"/>
      <c r="H88" s="6">
        <v>242969.85</v>
      </c>
      <c r="I88" s="6">
        <v>41833.76</v>
      </c>
      <c r="J88" s="6">
        <v>29051.21</v>
      </c>
      <c r="K88" s="6">
        <v>38776.55</v>
      </c>
      <c r="L88" s="6">
        <v>352631.37</v>
      </c>
      <c r="O88" s="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1.25">
      <c r="A89" s="5" t="s">
        <v>26</v>
      </c>
      <c r="B89" s="6">
        <v>49416</v>
      </c>
      <c r="C89" s="6">
        <v>1399</v>
      </c>
      <c r="D89" s="6">
        <v>513</v>
      </c>
      <c r="E89" s="6">
        <v>168</v>
      </c>
      <c r="F89" s="6">
        <v>51496</v>
      </c>
      <c r="G89" s="6"/>
      <c r="H89" s="6">
        <v>101041.11</v>
      </c>
      <c r="I89" s="6">
        <v>18229.26</v>
      </c>
      <c r="J89" s="6">
        <v>14700.41</v>
      </c>
      <c r="K89" s="6">
        <v>20253.58</v>
      </c>
      <c r="L89" s="6">
        <v>154224.36</v>
      </c>
      <c r="O89" s="5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1.25" customHeight="1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O90" s="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1.25">
      <c r="A91" s="13" t="s">
        <v>28</v>
      </c>
      <c r="B91" s="9">
        <f>SUM(B92:B96)</f>
        <v>1734378</v>
      </c>
      <c r="C91" s="9">
        <f>SUM(C92:C96)</f>
        <v>57564</v>
      </c>
      <c r="D91" s="9">
        <f>SUM(D92:D96)</f>
        <v>21230</v>
      </c>
      <c r="E91" s="9">
        <f>SUM(E92:E96)</f>
        <v>7842</v>
      </c>
      <c r="F91" s="9">
        <f>SUM(F92:F96)</f>
        <v>1821014</v>
      </c>
      <c r="G91" s="9"/>
      <c r="H91" s="9">
        <f>SUM(H92:H96)</f>
        <v>3564459.4700000007</v>
      </c>
      <c r="I91" s="9">
        <f>SUM(I92:I96)</f>
        <v>747455.3300000001</v>
      </c>
      <c r="J91" s="9">
        <f>SUM(J92:J96)</f>
        <v>624631.23</v>
      </c>
      <c r="K91" s="9">
        <f>SUM(K92:K96)</f>
        <v>1038142.9699999999</v>
      </c>
      <c r="L91" s="9">
        <f>SUM(L92:L96)</f>
        <v>5974689</v>
      </c>
      <c r="O91" s="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1.25">
      <c r="A92" s="8" t="s">
        <v>5</v>
      </c>
      <c r="B92" s="9">
        <f>SUM(B68:B71)</f>
        <v>447274</v>
      </c>
      <c r="C92" s="9">
        <f>SUM(C68:C71)</f>
        <v>16144</v>
      </c>
      <c r="D92" s="9">
        <f>SUM(D68:D71)</f>
        <v>6456</v>
      </c>
      <c r="E92" s="9">
        <f>SUM(E68:E71)</f>
        <v>2858</v>
      </c>
      <c r="F92" s="9">
        <f>SUM(F68:F71)</f>
        <v>472732</v>
      </c>
      <c r="G92" s="9"/>
      <c r="H92" s="9">
        <f>SUM(H68:H71)</f>
        <v>955406.5800000001</v>
      </c>
      <c r="I92" s="9">
        <f>SUM(I68:I71)</f>
        <v>209977.37</v>
      </c>
      <c r="J92" s="9">
        <f>SUM(J68:J71)</f>
        <v>192463.84</v>
      </c>
      <c r="K92" s="9">
        <f>SUM(K68:K71)</f>
        <v>391405.14</v>
      </c>
      <c r="L92" s="9">
        <f>SUM(L68:L71)</f>
        <v>1749252.93</v>
      </c>
      <c r="O92" s="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1.25">
      <c r="A93" s="8" t="s">
        <v>12</v>
      </c>
      <c r="B93" s="9">
        <f>SUM(B74:B77)</f>
        <v>352139</v>
      </c>
      <c r="C93" s="9">
        <f>SUM(C74:C77)</f>
        <v>14945</v>
      </c>
      <c r="D93" s="9">
        <f>SUM(D74:D77)</f>
        <v>5657</v>
      </c>
      <c r="E93" s="9">
        <f>SUM(E74:E77)</f>
        <v>1887</v>
      </c>
      <c r="F93" s="9">
        <f>SUM(F74:F77)</f>
        <v>374628</v>
      </c>
      <c r="G93" s="9"/>
      <c r="H93" s="9">
        <f>SUM(H74:H77)</f>
        <v>786795.04</v>
      </c>
      <c r="I93" s="9">
        <f>SUM(I74:I77)</f>
        <v>194559.54</v>
      </c>
      <c r="J93" s="9">
        <f>SUM(J74:J77)</f>
        <v>165812.43</v>
      </c>
      <c r="K93" s="9">
        <f>SUM(K74:K77)</f>
        <v>226433.33</v>
      </c>
      <c r="L93" s="9">
        <f>SUM(L74:L77)</f>
        <v>1373600.3399999999</v>
      </c>
      <c r="O93" s="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1.25">
      <c r="A94" s="8" t="s">
        <v>17</v>
      </c>
      <c r="B94" s="9">
        <f>SUM(B78:B81)</f>
        <v>353460</v>
      </c>
      <c r="C94" s="9">
        <f>SUM(C78:C81)</f>
        <v>12464</v>
      </c>
      <c r="D94" s="9">
        <f>SUM(D78:D81)</f>
        <v>4461</v>
      </c>
      <c r="E94" s="9">
        <f>SUM(E78:E81)</f>
        <v>1602</v>
      </c>
      <c r="F94" s="9">
        <f>SUM(F78:F81)</f>
        <v>371987</v>
      </c>
      <c r="G94" s="9"/>
      <c r="H94" s="9">
        <f>SUM(H78:H81)</f>
        <v>738067.1100000001</v>
      </c>
      <c r="I94" s="9">
        <f>SUM(I78:I81)</f>
        <v>161698.49</v>
      </c>
      <c r="J94" s="9">
        <f>SUM(J78:J81)</f>
        <v>131091.01</v>
      </c>
      <c r="K94" s="9">
        <f>SUM(K78:K81)</f>
        <v>234518.94</v>
      </c>
      <c r="L94" s="9">
        <f>SUM(L78:L81)</f>
        <v>1265375.5499999998</v>
      </c>
      <c r="O94" s="13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12" ht="11.25">
      <c r="A95" s="8" t="s">
        <v>24</v>
      </c>
      <c r="B95" s="9">
        <f>SUM(B82:B87)</f>
        <v>403027</v>
      </c>
      <c r="C95" s="9">
        <f>SUM(C82:C87)</f>
        <v>9357</v>
      </c>
      <c r="D95" s="9">
        <f>SUM(D82:D87)</f>
        <v>3146</v>
      </c>
      <c r="E95" s="9">
        <f>SUM(E82:E87)</f>
        <v>1016</v>
      </c>
      <c r="F95" s="9">
        <f>SUM(F82:F87)</f>
        <v>416546</v>
      </c>
      <c r="G95" s="9"/>
      <c r="H95" s="9">
        <f>SUM(H82:H87)</f>
        <v>740179.7800000001</v>
      </c>
      <c r="I95" s="9">
        <f>SUM(I82:I87)</f>
        <v>121156.91</v>
      </c>
      <c r="J95" s="9">
        <f>SUM(J82:J87)</f>
        <v>91512.33</v>
      </c>
      <c r="K95" s="9">
        <f>SUM(K82:K87)</f>
        <v>126755.43</v>
      </c>
      <c r="L95" s="9">
        <f>SUM(L82:L87)</f>
        <v>1079604.45</v>
      </c>
    </row>
    <row r="96" spans="1:12" ht="11.25">
      <c r="A96" s="8" t="s">
        <v>27</v>
      </c>
      <c r="B96" s="9">
        <f>SUM(B88:B89)</f>
        <v>178478</v>
      </c>
      <c r="C96" s="9">
        <f>SUM(C88:C89)</f>
        <v>4654</v>
      </c>
      <c r="D96" s="9">
        <f>SUM(D88:D89)</f>
        <v>1510</v>
      </c>
      <c r="E96" s="9">
        <f>SUM(E88:E89)</f>
        <v>479</v>
      </c>
      <c r="F96" s="9">
        <f>SUM(F88:F89)</f>
        <v>185121</v>
      </c>
      <c r="G96" s="9"/>
      <c r="H96" s="9">
        <f>SUM(H88:H89)</f>
        <v>344010.96</v>
      </c>
      <c r="I96" s="9">
        <f>SUM(I88:I89)</f>
        <v>60063.020000000004</v>
      </c>
      <c r="J96" s="9">
        <f>SUM(J88:J89)</f>
        <v>43751.619999999995</v>
      </c>
      <c r="K96" s="9">
        <f>SUM(K88:K89)</f>
        <v>59030.130000000005</v>
      </c>
      <c r="L96" s="9">
        <f>SUM(L88:L89)</f>
        <v>506855.73</v>
      </c>
    </row>
    <row r="97" spans="1:26" ht="11.2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O97" s="7"/>
      <c r="P97" s="26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22.5" customHeight="1">
      <c r="A98" s="7"/>
      <c r="B98" s="30" t="s">
        <v>41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O98" s="28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1.25">
      <c r="A99" s="10" t="s">
        <v>1</v>
      </c>
      <c r="B99" s="6">
        <v>8366</v>
      </c>
      <c r="C99" s="6">
        <v>410</v>
      </c>
      <c r="D99" s="6">
        <v>202</v>
      </c>
      <c r="E99" s="6">
        <v>125</v>
      </c>
      <c r="F99" s="6">
        <v>9103</v>
      </c>
      <c r="G99" s="6"/>
      <c r="H99" s="6">
        <v>16328.15</v>
      </c>
      <c r="I99" s="6">
        <v>5414.47</v>
      </c>
      <c r="J99" s="6">
        <v>6129.87</v>
      </c>
      <c r="K99" s="6">
        <v>21673.96</v>
      </c>
      <c r="L99" s="6">
        <v>49546.45</v>
      </c>
      <c r="O99" s="28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1.25">
      <c r="A100" s="17" t="s">
        <v>48</v>
      </c>
      <c r="B100" s="18">
        <v>249</v>
      </c>
      <c r="C100" s="18">
        <v>8</v>
      </c>
      <c r="D100" s="18">
        <v>3</v>
      </c>
      <c r="E100" s="18">
        <v>3</v>
      </c>
      <c r="F100" s="18">
        <v>263</v>
      </c>
      <c r="G100" s="18"/>
      <c r="H100" s="18">
        <v>500.7</v>
      </c>
      <c r="I100" s="18">
        <v>88.48</v>
      </c>
      <c r="J100" s="18">
        <v>86.84</v>
      </c>
      <c r="K100" s="18">
        <v>670.08</v>
      </c>
      <c r="L100" s="18">
        <v>1346.1</v>
      </c>
      <c r="O100" s="28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1.25">
      <c r="A101" s="10" t="s">
        <v>3</v>
      </c>
      <c r="B101" s="6">
        <v>25505</v>
      </c>
      <c r="C101" s="6">
        <v>1137</v>
      </c>
      <c r="D101" s="6">
        <v>545</v>
      </c>
      <c r="E101" s="6">
        <v>358</v>
      </c>
      <c r="F101" s="6">
        <v>27545</v>
      </c>
      <c r="G101" s="6"/>
      <c r="H101" s="6">
        <v>48874.8</v>
      </c>
      <c r="I101" s="6">
        <v>14953.86</v>
      </c>
      <c r="J101" s="6">
        <v>16485.59</v>
      </c>
      <c r="K101" s="6">
        <v>61796.63</v>
      </c>
      <c r="L101" s="6">
        <v>142110.88</v>
      </c>
      <c r="O101" s="28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1.25">
      <c r="A102" s="10" t="s">
        <v>4</v>
      </c>
      <c r="B102" s="6">
        <v>2689</v>
      </c>
      <c r="C102" s="6">
        <v>117</v>
      </c>
      <c r="D102" s="6">
        <v>64</v>
      </c>
      <c r="E102" s="6">
        <v>21</v>
      </c>
      <c r="F102" s="6">
        <v>2891</v>
      </c>
      <c r="G102" s="6"/>
      <c r="H102" s="6">
        <v>5356.89</v>
      </c>
      <c r="I102" s="6">
        <v>1559.99</v>
      </c>
      <c r="J102" s="6">
        <v>1971.88</v>
      </c>
      <c r="K102" s="6">
        <v>3557.18</v>
      </c>
      <c r="L102" s="6">
        <v>12445.94</v>
      </c>
      <c r="O102" s="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1.25">
      <c r="A103" s="10" t="s">
        <v>6</v>
      </c>
      <c r="B103" s="6">
        <v>898</v>
      </c>
      <c r="C103" s="6">
        <v>54</v>
      </c>
      <c r="D103" s="6">
        <v>23</v>
      </c>
      <c r="E103" s="6">
        <v>7</v>
      </c>
      <c r="F103" s="6">
        <v>982</v>
      </c>
      <c r="G103" s="6"/>
      <c r="H103" s="6">
        <v>1886.74</v>
      </c>
      <c r="I103" s="6">
        <v>701.89</v>
      </c>
      <c r="J103" s="6">
        <v>695.29</v>
      </c>
      <c r="K103" s="6">
        <v>819.51</v>
      </c>
      <c r="L103" s="6">
        <v>4103.43</v>
      </c>
      <c r="O103" s="10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1.25">
      <c r="A104" s="10" t="s">
        <v>7</v>
      </c>
      <c r="B104" s="6">
        <v>956</v>
      </c>
      <c r="C104" s="6">
        <v>63</v>
      </c>
      <c r="D104" s="6">
        <v>20</v>
      </c>
      <c r="E104" s="6">
        <v>14</v>
      </c>
      <c r="F104" s="6">
        <v>1053</v>
      </c>
      <c r="G104" s="6"/>
      <c r="H104" s="6">
        <v>2045.65</v>
      </c>
      <c r="I104" s="6">
        <v>799.37</v>
      </c>
      <c r="J104" s="6">
        <v>574.38</v>
      </c>
      <c r="K104" s="6">
        <v>1679.6</v>
      </c>
      <c r="L104" s="6">
        <v>5099</v>
      </c>
      <c r="O104" s="10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1.25">
      <c r="A105" s="21" t="s">
        <v>8</v>
      </c>
      <c r="B105" s="12">
        <f>SUM(B103:B104)</f>
        <v>1854</v>
      </c>
      <c r="C105" s="12">
        <f>SUM(C103:C104)</f>
        <v>117</v>
      </c>
      <c r="D105" s="12">
        <f>SUM(D103:D104)</f>
        <v>43</v>
      </c>
      <c r="E105" s="12">
        <f>SUM(E103:E104)</f>
        <v>21</v>
      </c>
      <c r="F105" s="12">
        <f>SUM(F103:F104)</f>
        <v>2035</v>
      </c>
      <c r="G105" s="12"/>
      <c r="H105" s="12">
        <f>SUM(H103:H104)</f>
        <v>3932.3900000000003</v>
      </c>
      <c r="I105" s="12">
        <f>SUM(I103:I104)</f>
        <v>1501.26</v>
      </c>
      <c r="J105" s="12">
        <f>SUM(J103:J104)</f>
        <v>1269.67</v>
      </c>
      <c r="K105" s="12">
        <f>SUM(K103:K104)</f>
        <v>2499.1099999999997</v>
      </c>
      <c r="L105" s="12">
        <f>SUM(L103:L104)</f>
        <v>9202.43</v>
      </c>
      <c r="O105" s="28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1.25">
      <c r="A106" s="10" t="s">
        <v>9</v>
      </c>
      <c r="B106" s="6">
        <v>8839</v>
      </c>
      <c r="C106" s="6">
        <v>397</v>
      </c>
      <c r="D106" s="6">
        <v>174</v>
      </c>
      <c r="E106" s="6">
        <v>96</v>
      </c>
      <c r="F106" s="6">
        <v>9506</v>
      </c>
      <c r="G106" s="6"/>
      <c r="H106" s="6">
        <v>18398.52</v>
      </c>
      <c r="I106" s="6">
        <v>5208.61</v>
      </c>
      <c r="J106" s="6">
        <v>5077.56</v>
      </c>
      <c r="K106" s="6">
        <v>12530.8</v>
      </c>
      <c r="L106" s="6">
        <v>41215.49</v>
      </c>
      <c r="O106" s="28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1.25">
      <c r="A107" s="10" t="s">
        <v>10</v>
      </c>
      <c r="B107" s="6">
        <v>2302</v>
      </c>
      <c r="C107" s="6">
        <v>108</v>
      </c>
      <c r="D107" s="6">
        <v>39</v>
      </c>
      <c r="E107" s="6">
        <v>18</v>
      </c>
      <c r="F107" s="6">
        <v>2467</v>
      </c>
      <c r="G107" s="6"/>
      <c r="H107" s="6">
        <v>4926.77</v>
      </c>
      <c r="I107" s="6">
        <v>1425.76</v>
      </c>
      <c r="J107" s="6">
        <v>1129.29</v>
      </c>
      <c r="K107" s="6">
        <v>2500.89</v>
      </c>
      <c r="L107" s="6">
        <v>9982.71</v>
      </c>
      <c r="O107" s="28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1.25">
      <c r="A108" s="10" t="s">
        <v>11</v>
      </c>
      <c r="B108" s="6">
        <v>8841</v>
      </c>
      <c r="C108" s="6">
        <v>460</v>
      </c>
      <c r="D108" s="6">
        <v>183</v>
      </c>
      <c r="E108" s="6">
        <v>107</v>
      </c>
      <c r="F108" s="6">
        <v>9591</v>
      </c>
      <c r="G108" s="6"/>
      <c r="H108" s="6">
        <v>17439.24</v>
      </c>
      <c r="I108" s="6">
        <v>6034.64</v>
      </c>
      <c r="J108" s="6">
        <v>5289.59</v>
      </c>
      <c r="K108" s="6">
        <v>13010.95</v>
      </c>
      <c r="L108" s="6">
        <v>41774.42</v>
      </c>
      <c r="O108" s="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1.25">
      <c r="A109" s="10" t="s">
        <v>13</v>
      </c>
      <c r="B109" s="6">
        <v>7200</v>
      </c>
      <c r="C109" s="6">
        <v>279</v>
      </c>
      <c r="D109" s="6">
        <v>125</v>
      </c>
      <c r="E109" s="6">
        <v>63</v>
      </c>
      <c r="F109" s="6">
        <v>7667</v>
      </c>
      <c r="G109" s="6"/>
      <c r="H109" s="6">
        <v>14581.26</v>
      </c>
      <c r="I109" s="6">
        <v>3704.47</v>
      </c>
      <c r="J109" s="6">
        <v>3587.76</v>
      </c>
      <c r="K109" s="6">
        <v>7379.06</v>
      </c>
      <c r="L109" s="6">
        <v>29252.55</v>
      </c>
      <c r="O109" s="28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1.25">
      <c r="A110" s="5" t="s">
        <v>14</v>
      </c>
      <c r="B110" s="6">
        <v>1548</v>
      </c>
      <c r="C110" s="6">
        <v>78</v>
      </c>
      <c r="D110" s="6">
        <v>22</v>
      </c>
      <c r="E110" s="6">
        <v>16</v>
      </c>
      <c r="F110" s="6">
        <v>1664</v>
      </c>
      <c r="G110" s="6"/>
      <c r="H110" s="6">
        <v>2894</v>
      </c>
      <c r="I110" s="6">
        <v>1018.55</v>
      </c>
      <c r="J110" s="6">
        <v>614.7</v>
      </c>
      <c r="K110" s="6">
        <v>1235.45</v>
      </c>
      <c r="L110" s="6">
        <v>5762.7</v>
      </c>
      <c r="O110" s="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1.25">
      <c r="A111" s="5" t="s">
        <v>15</v>
      </c>
      <c r="B111" s="6">
        <v>2551</v>
      </c>
      <c r="C111" s="6">
        <v>123</v>
      </c>
      <c r="D111" s="6">
        <v>41</v>
      </c>
      <c r="E111" s="6">
        <v>20</v>
      </c>
      <c r="F111" s="6">
        <v>2735</v>
      </c>
      <c r="G111" s="6"/>
      <c r="H111" s="6">
        <v>5261.68</v>
      </c>
      <c r="I111" s="6">
        <v>1543.75</v>
      </c>
      <c r="J111" s="6">
        <v>1205.45</v>
      </c>
      <c r="K111" s="6">
        <v>2231.82</v>
      </c>
      <c r="L111" s="6">
        <v>10242.7</v>
      </c>
      <c r="O111" s="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1.25">
      <c r="A112" s="5" t="s">
        <v>16</v>
      </c>
      <c r="B112" s="6">
        <v>14485</v>
      </c>
      <c r="C112" s="6">
        <v>638</v>
      </c>
      <c r="D112" s="6">
        <v>392</v>
      </c>
      <c r="E112" s="6">
        <v>323</v>
      </c>
      <c r="F112" s="6">
        <v>15838</v>
      </c>
      <c r="G112" s="6"/>
      <c r="H112" s="6">
        <v>25824.03</v>
      </c>
      <c r="I112" s="6">
        <v>8434.92</v>
      </c>
      <c r="J112" s="6">
        <v>12035.89</v>
      </c>
      <c r="K112" s="6">
        <v>74221.51</v>
      </c>
      <c r="L112" s="6">
        <v>120516.35</v>
      </c>
      <c r="O112" s="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1.25">
      <c r="A113" s="5" t="s">
        <v>18</v>
      </c>
      <c r="B113" s="6">
        <v>1862</v>
      </c>
      <c r="C113" s="6">
        <v>60</v>
      </c>
      <c r="D113" s="6">
        <v>22</v>
      </c>
      <c r="E113" s="6">
        <v>15</v>
      </c>
      <c r="F113" s="6">
        <v>1959</v>
      </c>
      <c r="G113" s="6"/>
      <c r="H113" s="6">
        <v>3573.67</v>
      </c>
      <c r="I113" s="6">
        <v>809.1</v>
      </c>
      <c r="J113" s="6">
        <v>620.93</v>
      </c>
      <c r="K113" s="6">
        <v>1538.79</v>
      </c>
      <c r="L113" s="6">
        <v>6542.49</v>
      </c>
      <c r="O113" s="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1.25">
      <c r="A114" s="5" t="s">
        <v>19</v>
      </c>
      <c r="B114" s="6">
        <v>325</v>
      </c>
      <c r="C114" s="6">
        <v>9</v>
      </c>
      <c r="D114" s="6">
        <v>9</v>
      </c>
      <c r="E114" s="6">
        <v>4</v>
      </c>
      <c r="F114" s="6">
        <v>347</v>
      </c>
      <c r="G114" s="6"/>
      <c r="H114" s="6">
        <v>717.02</v>
      </c>
      <c r="I114" s="6">
        <v>122.85</v>
      </c>
      <c r="J114" s="6">
        <v>263.44</v>
      </c>
      <c r="K114" s="6">
        <v>240.17</v>
      </c>
      <c r="L114" s="6">
        <v>1343.48</v>
      </c>
      <c r="O114" s="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1.25">
      <c r="A115" s="5" t="s">
        <v>20</v>
      </c>
      <c r="B115" s="6">
        <v>5972</v>
      </c>
      <c r="C115" s="6">
        <v>218</v>
      </c>
      <c r="D115" s="6">
        <v>104</v>
      </c>
      <c r="E115" s="6">
        <v>48</v>
      </c>
      <c r="F115" s="6">
        <v>6342</v>
      </c>
      <c r="G115" s="6"/>
      <c r="H115" s="6">
        <v>11112.21</v>
      </c>
      <c r="I115" s="6">
        <v>2941.47</v>
      </c>
      <c r="J115" s="6">
        <v>3069.67</v>
      </c>
      <c r="K115" s="6">
        <v>11839.07</v>
      </c>
      <c r="L115" s="6">
        <v>28962.42</v>
      </c>
      <c r="O115" s="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1.25">
      <c r="A116" s="5" t="s">
        <v>21</v>
      </c>
      <c r="B116" s="6">
        <v>3853</v>
      </c>
      <c r="C116" s="6">
        <v>147</v>
      </c>
      <c r="D116" s="6">
        <v>72</v>
      </c>
      <c r="E116" s="6">
        <v>41</v>
      </c>
      <c r="F116" s="6">
        <v>4113</v>
      </c>
      <c r="G116" s="6"/>
      <c r="H116" s="6">
        <v>7887.5</v>
      </c>
      <c r="I116" s="6">
        <v>1943.09</v>
      </c>
      <c r="J116" s="6">
        <v>2124.64</v>
      </c>
      <c r="K116" s="6">
        <v>5883.47</v>
      </c>
      <c r="L116" s="6">
        <v>17838.7</v>
      </c>
      <c r="O116" s="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1.25">
      <c r="A117" s="5" t="s">
        <v>22</v>
      </c>
      <c r="B117" s="6">
        <v>610</v>
      </c>
      <c r="C117" s="6">
        <v>17</v>
      </c>
      <c r="D117" s="6">
        <v>13</v>
      </c>
      <c r="E117" s="6">
        <v>6</v>
      </c>
      <c r="F117" s="6">
        <v>646</v>
      </c>
      <c r="G117" s="6"/>
      <c r="H117" s="6">
        <v>1275</v>
      </c>
      <c r="I117" s="6">
        <v>218.16</v>
      </c>
      <c r="J117" s="6">
        <v>379.11</v>
      </c>
      <c r="K117" s="6">
        <v>986.09</v>
      </c>
      <c r="L117" s="6">
        <v>2858.36</v>
      </c>
      <c r="O117" s="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1.25" customHeight="1">
      <c r="A118" s="5" t="s">
        <v>23</v>
      </c>
      <c r="B118" s="6">
        <v>1869</v>
      </c>
      <c r="C118" s="6">
        <v>69</v>
      </c>
      <c r="D118" s="6">
        <v>26</v>
      </c>
      <c r="E118" s="6">
        <v>18</v>
      </c>
      <c r="F118" s="6">
        <v>1982</v>
      </c>
      <c r="G118" s="6"/>
      <c r="H118" s="6">
        <v>3558.56</v>
      </c>
      <c r="I118" s="6">
        <v>890.23</v>
      </c>
      <c r="J118" s="6">
        <v>757.9</v>
      </c>
      <c r="K118" s="6">
        <v>2197.57</v>
      </c>
      <c r="L118" s="6">
        <v>7404.26</v>
      </c>
      <c r="O118" s="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1.25">
      <c r="A119" s="5" t="s">
        <v>25</v>
      </c>
      <c r="B119" s="6">
        <v>4450</v>
      </c>
      <c r="C119" s="6">
        <v>169</v>
      </c>
      <c r="D119" s="6">
        <v>53</v>
      </c>
      <c r="E119" s="6">
        <v>44</v>
      </c>
      <c r="F119" s="6">
        <v>4716</v>
      </c>
      <c r="G119" s="6"/>
      <c r="H119" s="6">
        <v>8909.59</v>
      </c>
      <c r="I119" s="6">
        <v>2139.79</v>
      </c>
      <c r="J119" s="6">
        <v>1574.25</v>
      </c>
      <c r="K119" s="6">
        <v>6941.39</v>
      </c>
      <c r="L119" s="6">
        <v>19565.02</v>
      </c>
      <c r="O119" s="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1.25">
      <c r="A120" s="5" t="s">
        <v>26</v>
      </c>
      <c r="B120" s="6">
        <v>2279</v>
      </c>
      <c r="C120" s="6">
        <v>77</v>
      </c>
      <c r="D120" s="6">
        <v>27</v>
      </c>
      <c r="E120" s="6">
        <v>15</v>
      </c>
      <c r="F120" s="6">
        <v>2398</v>
      </c>
      <c r="G120" s="6"/>
      <c r="H120" s="6">
        <v>4615.52</v>
      </c>
      <c r="I120" s="6">
        <v>996.05</v>
      </c>
      <c r="J120" s="6">
        <v>782.94</v>
      </c>
      <c r="K120" s="6">
        <v>3062.66</v>
      </c>
      <c r="L120" s="6">
        <v>9457.17</v>
      </c>
      <c r="O120" s="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5:26" ht="11.25">
      <c r="O121" s="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1.25">
      <c r="A122" s="13" t="s">
        <v>28</v>
      </c>
      <c r="B122" s="9">
        <f>SUM(B123:B127)</f>
        <v>105649</v>
      </c>
      <c r="C122" s="9">
        <f>SUM(C123:C127)</f>
        <v>4638</v>
      </c>
      <c r="D122" s="9">
        <f>SUM(D123:D127)</f>
        <v>2159</v>
      </c>
      <c r="E122" s="9">
        <f>SUM(E123:E127)</f>
        <v>1362</v>
      </c>
      <c r="F122" s="9">
        <f>SUM(F123:F127)</f>
        <v>113808</v>
      </c>
      <c r="G122" s="9"/>
      <c r="H122" s="9">
        <f>SUM(H123:H127)</f>
        <v>205967.5</v>
      </c>
      <c r="I122" s="9">
        <f>SUM(I123:I127)</f>
        <v>60949.500000000015</v>
      </c>
      <c r="J122" s="9">
        <f>SUM(J123:J127)</f>
        <v>64456.97</v>
      </c>
      <c r="K122" s="9">
        <f>SUM(K123:K127)</f>
        <v>235996.65</v>
      </c>
      <c r="L122" s="9">
        <f>SUM(L123:L127)</f>
        <v>567370.6199999999</v>
      </c>
      <c r="O122" s="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1.25">
      <c r="A123" s="8" t="s">
        <v>5</v>
      </c>
      <c r="B123" s="9">
        <f>SUM(B99:B102)</f>
        <v>36809</v>
      </c>
      <c r="C123" s="9">
        <f>SUM(C99:C102)</f>
        <v>1672</v>
      </c>
      <c r="D123" s="9">
        <f>SUM(D99:D102)</f>
        <v>814</v>
      </c>
      <c r="E123" s="9">
        <f>SUM(E99:E102)</f>
        <v>507</v>
      </c>
      <c r="F123" s="9">
        <f>SUM(F99:F102)</f>
        <v>39802</v>
      </c>
      <c r="G123" s="9"/>
      <c r="H123" s="9">
        <f>SUM(H99:H102)</f>
        <v>71060.54</v>
      </c>
      <c r="I123" s="9">
        <f>SUM(I99:I102)</f>
        <v>22016.800000000003</v>
      </c>
      <c r="J123" s="9">
        <f>SUM(J99:J102)</f>
        <v>24674.18</v>
      </c>
      <c r="K123" s="9">
        <f>SUM(K99:K102)</f>
        <v>87697.84999999999</v>
      </c>
      <c r="L123" s="9">
        <f>SUM(L99:L102)</f>
        <v>205449.37</v>
      </c>
      <c r="O123" s="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1.25">
      <c r="A124" s="8" t="s">
        <v>12</v>
      </c>
      <c r="B124" s="9">
        <f>SUM(B105:B108)</f>
        <v>21836</v>
      </c>
      <c r="C124" s="9">
        <f>SUM(C105:C108)</f>
        <v>1082</v>
      </c>
      <c r="D124" s="9">
        <f>SUM(D105:D108)</f>
        <v>439</v>
      </c>
      <c r="E124" s="9">
        <f>SUM(E105:E108)</f>
        <v>242</v>
      </c>
      <c r="F124" s="9">
        <f>SUM(F105:F108)</f>
        <v>23599</v>
      </c>
      <c r="G124" s="9"/>
      <c r="H124" s="9">
        <f>SUM(H105:H108)</f>
        <v>44696.92</v>
      </c>
      <c r="I124" s="9">
        <f>SUM(I105:I108)</f>
        <v>14170.27</v>
      </c>
      <c r="J124" s="9">
        <f>SUM(J105:J108)</f>
        <v>12766.11</v>
      </c>
      <c r="K124" s="9">
        <f>SUM(K105:K108)</f>
        <v>30541.75</v>
      </c>
      <c r="L124" s="9">
        <f>SUM(L105:L108)</f>
        <v>102175.04999999999</v>
      </c>
      <c r="O124" s="13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1.25">
      <c r="A125" s="8" t="s">
        <v>17</v>
      </c>
      <c r="B125" s="9">
        <f>SUM(B109:B112)</f>
        <v>25784</v>
      </c>
      <c r="C125" s="9">
        <f>SUM(C109:C112)</f>
        <v>1118</v>
      </c>
      <c r="D125" s="9">
        <f>SUM(D109:D112)</f>
        <v>580</v>
      </c>
      <c r="E125" s="9">
        <f>SUM(E109:E112)</f>
        <v>422</v>
      </c>
      <c r="F125" s="9">
        <f>SUM(F109:F112)</f>
        <v>27904</v>
      </c>
      <c r="G125" s="9"/>
      <c r="H125" s="9">
        <f>SUM(H109:H112)</f>
        <v>48560.97</v>
      </c>
      <c r="I125" s="9">
        <f>SUM(I109:I112)</f>
        <v>14701.689999999999</v>
      </c>
      <c r="J125" s="9">
        <f>SUM(J109:J112)</f>
        <v>17443.8</v>
      </c>
      <c r="K125" s="9">
        <f>SUM(K109:K112)</f>
        <v>85067.84</v>
      </c>
      <c r="L125" s="9">
        <f>SUM(L109:L112)</f>
        <v>165774.3</v>
      </c>
      <c r="O125" s="7"/>
      <c r="P125" s="26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12" ht="11.25">
      <c r="A126" s="8" t="s">
        <v>24</v>
      </c>
      <c r="B126" s="9">
        <f>SUM(B113:B118)</f>
        <v>14491</v>
      </c>
      <c r="C126" s="9">
        <f>SUM(C113:C118)</f>
        <v>520</v>
      </c>
      <c r="D126" s="9">
        <f>SUM(D113:D118)</f>
        <v>246</v>
      </c>
      <c r="E126" s="9">
        <f>SUM(E113:E118)</f>
        <v>132</v>
      </c>
      <c r="F126" s="9">
        <f>SUM(F113:F118)</f>
        <v>15389</v>
      </c>
      <c r="G126" s="9"/>
      <c r="H126" s="9">
        <f>SUM(H113:H118)</f>
        <v>28123.960000000003</v>
      </c>
      <c r="I126" s="9">
        <f>SUM(I113:I118)</f>
        <v>6924.9</v>
      </c>
      <c r="J126" s="9">
        <f>SUM(J113:J118)</f>
        <v>7215.69</v>
      </c>
      <c r="K126" s="9">
        <f>SUM(K113:K118)</f>
        <v>22685.16</v>
      </c>
      <c r="L126" s="9">
        <f>SUM(L113:L118)</f>
        <v>64949.71</v>
      </c>
    </row>
    <row r="127" spans="1:12" ht="11.25">
      <c r="A127" s="8" t="s">
        <v>27</v>
      </c>
      <c r="B127" s="9">
        <f>SUM(B119:B120)</f>
        <v>6729</v>
      </c>
      <c r="C127" s="9">
        <f>SUM(C119:C120)</f>
        <v>246</v>
      </c>
      <c r="D127" s="9">
        <f>SUM(D119:D120)</f>
        <v>80</v>
      </c>
      <c r="E127" s="9">
        <f>SUM(E119:E120)</f>
        <v>59</v>
      </c>
      <c r="F127" s="9">
        <f>SUM(F119:F120)</f>
        <v>7114</v>
      </c>
      <c r="G127" s="9"/>
      <c r="H127" s="9">
        <f>SUM(H119:H120)</f>
        <v>13525.11</v>
      </c>
      <c r="I127" s="9">
        <f>SUM(I119:I120)</f>
        <v>3135.84</v>
      </c>
      <c r="J127" s="9">
        <f>SUM(J119:J120)</f>
        <v>2357.19</v>
      </c>
      <c r="K127" s="9">
        <f>SUM(K119:K120)</f>
        <v>10004.05</v>
      </c>
      <c r="L127" s="9">
        <f>SUM(L119:L120)</f>
        <v>29022.190000000002</v>
      </c>
    </row>
    <row r="128" spans="1:26" ht="11.25">
      <c r="A128" s="1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O128" s="28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2.5" customHeight="1">
      <c r="A129" s="7"/>
      <c r="B129" s="30" t="s">
        <v>42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O129" s="28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1.25">
      <c r="A130" s="10" t="s">
        <v>1</v>
      </c>
      <c r="B130" s="6">
        <v>9357</v>
      </c>
      <c r="C130" s="6">
        <v>370</v>
      </c>
      <c r="D130" s="6">
        <v>194</v>
      </c>
      <c r="E130" s="6">
        <v>79</v>
      </c>
      <c r="F130" s="6">
        <v>10000</v>
      </c>
      <c r="G130" s="6"/>
      <c r="H130" s="6">
        <v>22327.71</v>
      </c>
      <c r="I130" s="6">
        <v>4796.07</v>
      </c>
      <c r="J130" s="6">
        <v>5802.58</v>
      </c>
      <c r="K130" s="6">
        <v>28301.02</v>
      </c>
      <c r="L130" s="6">
        <v>61227.38</v>
      </c>
      <c r="O130" s="28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1.25">
      <c r="A131" s="17" t="s">
        <v>48</v>
      </c>
      <c r="B131" s="18">
        <v>251</v>
      </c>
      <c r="C131" s="18">
        <v>12</v>
      </c>
      <c r="D131" s="18">
        <v>3</v>
      </c>
      <c r="E131" s="18">
        <v>2</v>
      </c>
      <c r="F131" s="18">
        <v>268</v>
      </c>
      <c r="G131" s="18"/>
      <c r="H131" s="18">
        <v>616.08</v>
      </c>
      <c r="I131" s="18">
        <v>156.89</v>
      </c>
      <c r="J131" s="18">
        <v>111.95</v>
      </c>
      <c r="K131" s="18">
        <v>118.15</v>
      </c>
      <c r="L131" s="18">
        <v>1003.07</v>
      </c>
      <c r="O131" s="28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1.25">
      <c r="A132" s="10" t="s">
        <v>3</v>
      </c>
      <c r="B132" s="6">
        <v>22154</v>
      </c>
      <c r="C132" s="6">
        <v>1221</v>
      </c>
      <c r="D132" s="6">
        <v>547</v>
      </c>
      <c r="E132" s="6">
        <v>362</v>
      </c>
      <c r="F132" s="6">
        <v>24284</v>
      </c>
      <c r="G132" s="6"/>
      <c r="H132" s="6">
        <v>54339.44</v>
      </c>
      <c r="I132" s="6">
        <v>15874.42</v>
      </c>
      <c r="J132" s="6">
        <v>15824.62</v>
      </c>
      <c r="K132" s="6">
        <v>61803.46</v>
      </c>
      <c r="L132" s="6">
        <v>147841.94</v>
      </c>
      <c r="O132" s="8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1.25">
      <c r="A133" s="10" t="s">
        <v>4</v>
      </c>
      <c r="B133" s="6">
        <v>3461</v>
      </c>
      <c r="C133" s="6">
        <v>191</v>
      </c>
      <c r="D133" s="6">
        <v>58</v>
      </c>
      <c r="E133" s="6">
        <v>29</v>
      </c>
      <c r="F133" s="6">
        <v>3739</v>
      </c>
      <c r="G133" s="6"/>
      <c r="H133" s="6">
        <v>8491.5</v>
      </c>
      <c r="I133" s="6">
        <v>2467.55</v>
      </c>
      <c r="J133" s="6">
        <v>1650.5</v>
      </c>
      <c r="K133" s="6">
        <v>3840.18</v>
      </c>
      <c r="L133" s="6">
        <v>16449.73</v>
      </c>
      <c r="O133" s="10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1.25">
      <c r="A134" s="10" t="s">
        <v>6</v>
      </c>
      <c r="B134" s="6">
        <v>786</v>
      </c>
      <c r="C134" s="6">
        <v>56</v>
      </c>
      <c r="D134" s="6">
        <v>40</v>
      </c>
      <c r="E134" s="6">
        <v>13</v>
      </c>
      <c r="F134" s="6">
        <v>895</v>
      </c>
      <c r="G134" s="6"/>
      <c r="H134" s="6">
        <v>2280.94</v>
      </c>
      <c r="I134" s="6">
        <v>739.86</v>
      </c>
      <c r="J134" s="6">
        <v>1194.67</v>
      </c>
      <c r="K134" s="6">
        <v>1447.99</v>
      </c>
      <c r="L134" s="6">
        <v>5663.46</v>
      </c>
      <c r="O134" s="10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1.25">
      <c r="A135" s="10" t="s">
        <v>7</v>
      </c>
      <c r="B135" s="6">
        <v>1103</v>
      </c>
      <c r="C135" s="6">
        <v>47</v>
      </c>
      <c r="D135" s="6">
        <v>39</v>
      </c>
      <c r="E135" s="6">
        <v>9</v>
      </c>
      <c r="F135" s="6">
        <v>1198</v>
      </c>
      <c r="G135" s="6"/>
      <c r="H135" s="6">
        <v>2732.28</v>
      </c>
      <c r="I135" s="6">
        <v>648.12</v>
      </c>
      <c r="J135" s="6">
        <v>1189.68</v>
      </c>
      <c r="K135" s="6">
        <v>908.34</v>
      </c>
      <c r="L135" s="6">
        <v>5478.42</v>
      </c>
      <c r="O135" s="28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1.25">
      <c r="A136" s="21" t="s">
        <v>8</v>
      </c>
      <c r="B136" s="12">
        <f>SUM(B134:B135)</f>
        <v>1889</v>
      </c>
      <c r="C136" s="12">
        <f>SUM(C134:C135)</f>
        <v>103</v>
      </c>
      <c r="D136" s="12">
        <f>SUM(D134:D135)</f>
        <v>79</v>
      </c>
      <c r="E136" s="12">
        <f>SUM(E134:E135)</f>
        <v>22</v>
      </c>
      <c r="F136" s="12">
        <f>SUM(F134:F135)</f>
        <v>2093</v>
      </c>
      <c r="G136" s="12"/>
      <c r="H136" s="12">
        <f>SUM(H134:H135)</f>
        <v>5013.22</v>
      </c>
      <c r="I136" s="12">
        <f>SUM(I134:I135)</f>
        <v>1387.98</v>
      </c>
      <c r="J136" s="12">
        <f>SUM(J134:J135)</f>
        <v>2384.3500000000004</v>
      </c>
      <c r="K136" s="12">
        <f>SUM(K134:K135)</f>
        <v>2356.33</v>
      </c>
      <c r="L136" s="12">
        <f>SUM(L134:L135)</f>
        <v>11141.880000000001</v>
      </c>
      <c r="O136" s="28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1.25">
      <c r="A137" s="10" t="s">
        <v>9</v>
      </c>
      <c r="B137" s="6">
        <v>10069</v>
      </c>
      <c r="C137" s="6">
        <v>524</v>
      </c>
      <c r="D137" s="6">
        <v>168</v>
      </c>
      <c r="E137" s="6">
        <v>79</v>
      </c>
      <c r="F137" s="6">
        <v>10840</v>
      </c>
      <c r="G137" s="6"/>
      <c r="H137" s="6">
        <v>25626.12</v>
      </c>
      <c r="I137" s="6">
        <v>6753.23</v>
      </c>
      <c r="J137" s="6">
        <v>4939.6</v>
      </c>
      <c r="K137" s="6">
        <v>12638.4</v>
      </c>
      <c r="L137" s="6">
        <v>49957.35</v>
      </c>
      <c r="O137" s="28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1.25">
      <c r="A138" s="10" t="s">
        <v>10</v>
      </c>
      <c r="B138" s="6">
        <v>2446</v>
      </c>
      <c r="C138" s="6">
        <v>133</v>
      </c>
      <c r="D138" s="6">
        <v>42</v>
      </c>
      <c r="E138" s="6">
        <v>25</v>
      </c>
      <c r="F138" s="6">
        <v>2646</v>
      </c>
      <c r="G138" s="6"/>
      <c r="H138" s="6">
        <v>6312.23</v>
      </c>
      <c r="I138" s="6">
        <v>1700.94</v>
      </c>
      <c r="J138" s="6">
        <v>1338.26</v>
      </c>
      <c r="K138" s="6">
        <v>6491.49</v>
      </c>
      <c r="L138" s="6">
        <v>15842.92</v>
      </c>
      <c r="O138" s="8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1.25">
      <c r="A139" s="10" t="s">
        <v>11</v>
      </c>
      <c r="B139" s="6">
        <v>9874</v>
      </c>
      <c r="C139" s="6">
        <v>515</v>
      </c>
      <c r="D139" s="6">
        <v>214</v>
      </c>
      <c r="E139" s="6">
        <v>84</v>
      </c>
      <c r="F139" s="6">
        <v>10687</v>
      </c>
      <c r="G139" s="6"/>
      <c r="H139" s="6">
        <v>25570.18</v>
      </c>
      <c r="I139" s="6">
        <v>6691.98</v>
      </c>
      <c r="J139" s="6">
        <v>6106.58</v>
      </c>
      <c r="K139" s="6">
        <v>14401.62</v>
      </c>
      <c r="L139" s="6">
        <v>52770.36</v>
      </c>
      <c r="O139" s="28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1.25">
      <c r="A140" s="10" t="s">
        <v>13</v>
      </c>
      <c r="B140" s="6">
        <v>8180</v>
      </c>
      <c r="C140" s="6">
        <v>398</v>
      </c>
      <c r="D140" s="6">
        <v>142</v>
      </c>
      <c r="E140" s="6">
        <v>70</v>
      </c>
      <c r="F140" s="6">
        <v>8790</v>
      </c>
      <c r="G140" s="6"/>
      <c r="H140" s="6">
        <v>20375.82</v>
      </c>
      <c r="I140" s="6">
        <v>5042.02</v>
      </c>
      <c r="J140" s="6">
        <v>4334.55</v>
      </c>
      <c r="K140" s="6">
        <v>13089.22</v>
      </c>
      <c r="L140" s="6">
        <v>42841.61</v>
      </c>
      <c r="O140" s="5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1.25">
      <c r="A141" s="5" t="s">
        <v>14</v>
      </c>
      <c r="B141" s="6">
        <v>2002</v>
      </c>
      <c r="C141" s="6">
        <v>68</v>
      </c>
      <c r="D141" s="6">
        <v>17</v>
      </c>
      <c r="E141" s="6">
        <v>9</v>
      </c>
      <c r="F141" s="6">
        <v>2096</v>
      </c>
      <c r="G141" s="6"/>
      <c r="H141" s="6">
        <v>4639.59</v>
      </c>
      <c r="I141" s="6">
        <v>875.12</v>
      </c>
      <c r="J141" s="6">
        <v>439.9</v>
      </c>
      <c r="K141" s="6">
        <v>1044.09</v>
      </c>
      <c r="L141" s="6">
        <v>6998.7</v>
      </c>
      <c r="O141" s="5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1.25">
      <c r="A142" s="5" t="s">
        <v>15</v>
      </c>
      <c r="B142" s="6">
        <v>3464</v>
      </c>
      <c r="C142" s="6">
        <v>175</v>
      </c>
      <c r="D142" s="6">
        <v>53</v>
      </c>
      <c r="E142" s="6">
        <v>14</v>
      </c>
      <c r="F142" s="6">
        <v>3706</v>
      </c>
      <c r="G142" s="6"/>
      <c r="H142" s="6">
        <v>8663.25</v>
      </c>
      <c r="I142" s="6">
        <v>2223.21</v>
      </c>
      <c r="J142" s="6">
        <v>1565.04</v>
      </c>
      <c r="K142" s="6">
        <v>2380.05</v>
      </c>
      <c r="L142" s="6">
        <v>14831.55</v>
      </c>
      <c r="O142" s="5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1.25">
      <c r="A143" s="5" t="s">
        <v>16</v>
      </c>
      <c r="B143" s="6">
        <v>11194</v>
      </c>
      <c r="C143" s="6">
        <v>620</v>
      </c>
      <c r="D143" s="6">
        <v>209</v>
      </c>
      <c r="E143" s="6">
        <v>137</v>
      </c>
      <c r="F143" s="6">
        <v>12160</v>
      </c>
      <c r="G143" s="6"/>
      <c r="H143" s="6">
        <v>24946.58</v>
      </c>
      <c r="I143" s="6">
        <v>8074.9</v>
      </c>
      <c r="J143" s="6">
        <v>6056.84</v>
      </c>
      <c r="K143" s="6">
        <v>31312.89</v>
      </c>
      <c r="L143" s="6">
        <v>70391.21</v>
      </c>
      <c r="O143" s="8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1.25">
      <c r="A144" s="5" t="s">
        <v>18</v>
      </c>
      <c r="B144" s="6">
        <v>2323</v>
      </c>
      <c r="C144" s="6">
        <v>116</v>
      </c>
      <c r="D144" s="6">
        <v>23</v>
      </c>
      <c r="E144" s="6">
        <v>10</v>
      </c>
      <c r="F144" s="6">
        <v>2472</v>
      </c>
      <c r="G144" s="6"/>
      <c r="H144" s="6">
        <v>5650.99</v>
      </c>
      <c r="I144" s="6">
        <v>1490.24</v>
      </c>
      <c r="J144" s="6">
        <v>607.11</v>
      </c>
      <c r="K144" s="6">
        <v>1214.97</v>
      </c>
      <c r="L144" s="6">
        <v>8963.31</v>
      </c>
      <c r="O144" s="5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1.25">
      <c r="A145" s="5" t="s">
        <v>19</v>
      </c>
      <c r="B145" s="6">
        <v>509</v>
      </c>
      <c r="C145" s="6">
        <v>20</v>
      </c>
      <c r="D145" s="6">
        <v>6</v>
      </c>
      <c r="E145" s="22">
        <v>0</v>
      </c>
      <c r="F145" s="6">
        <v>535</v>
      </c>
      <c r="G145" s="6"/>
      <c r="H145" s="6">
        <v>1146.59</v>
      </c>
      <c r="I145" s="6">
        <v>272.92</v>
      </c>
      <c r="J145" s="6">
        <v>180.73</v>
      </c>
      <c r="K145" s="22">
        <v>0</v>
      </c>
      <c r="L145" s="6">
        <v>1600.24</v>
      </c>
      <c r="O145" s="5"/>
      <c r="P145" s="6"/>
      <c r="Q145" s="6"/>
      <c r="R145" s="6"/>
      <c r="S145" s="22"/>
      <c r="T145" s="6"/>
      <c r="U145" s="6"/>
      <c r="V145" s="6"/>
      <c r="W145" s="6"/>
      <c r="X145" s="6"/>
      <c r="Y145" s="22"/>
      <c r="Z145" s="6"/>
    </row>
    <row r="146" spans="1:26" ht="11.25" customHeight="1">
      <c r="A146" s="5" t="s">
        <v>20</v>
      </c>
      <c r="B146" s="6">
        <v>7781</v>
      </c>
      <c r="C146" s="6">
        <v>345</v>
      </c>
      <c r="D146" s="6">
        <v>104</v>
      </c>
      <c r="E146" s="6">
        <v>25</v>
      </c>
      <c r="F146" s="6">
        <v>8255</v>
      </c>
      <c r="G146" s="6"/>
      <c r="H146" s="6">
        <v>16285.57</v>
      </c>
      <c r="I146" s="6">
        <v>4450.53</v>
      </c>
      <c r="J146" s="6">
        <v>2933.18</v>
      </c>
      <c r="K146" s="6">
        <v>3529.07</v>
      </c>
      <c r="L146" s="6">
        <v>27198.35</v>
      </c>
      <c r="O146" s="5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1.25">
      <c r="A147" s="5" t="s">
        <v>21</v>
      </c>
      <c r="B147" s="6">
        <v>5334</v>
      </c>
      <c r="C147" s="6">
        <v>249</v>
      </c>
      <c r="D147" s="6">
        <v>78</v>
      </c>
      <c r="E147" s="6">
        <v>21</v>
      </c>
      <c r="F147" s="6">
        <v>5682</v>
      </c>
      <c r="G147" s="6"/>
      <c r="H147" s="6">
        <v>12916.59</v>
      </c>
      <c r="I147" s="6">
        <v>3104.34</v>
      </c>
      <c r="J147" s="6">
        <v>2332.98</v>
      </c>
      <c r="K147" s="6">
        <v>3095.57</v>
      </c>
      <c r="L147" s="6">
        <v>21449.48</v>
      </c>
      <c r="O147" s="5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1.25">
      <c r="A148" s="5" t="s">
        <v>22</v>
      </c>
      <c r="B148" s="6">
        <v>699</v>
      </c>
      <c r="C148" s="6">
        <v>31</v>
      </c>
      <c r="D148" s="6">
        <v>6</v>
      </c>
      <c r="E148" s="6">
        <v>2</v>
      </c>
      <c r="F148" s="6">
        <v>738</v>
      </c>
      <c r="G148" s="6"/>
      <c r="H148" s="6">
        <v>1689.39</v>
      </c>
      <c r="I148" s="6">
        <v>413.6</v>
      </c>
      <c r="J148" s="6">
        <v>163.1</v>
      </c>
      <c r="K148" s="6">
        <v>521.3</v>
      </c>
      <c r="L148" s="6">
        <v>2787.39</v>
      </c>
      <c r="O148" s="5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1.25">
      <c r="A149" s="5" t="s">
        <v>23</v>
      </c>
      <c r="B149" s="6">
        <v>2234</v>
      </c>
      <c r="C149" s="6">
        <v>96</v>
      </c>
      <c r="D149" s="6">
        <v>37</v>
      </c>
      <c r="E149" s="6">
        <v>7</v>
      </c>
      <c r="F149" s="6">
        <v>2374</v>
      </c>
      <c r="G149" s="6"/>
      <c r="H149" s="6">
        <v>5110.68</v>
      </c>
      <c r="I149" s="6">
        <v>1199.43</v>
      </c>
      <c r="J149" s="6">
        <v>1041.06</v>
      </c>
      <c r="K149" s="6">
        <v>761.63</v>
      </c>
      <c r="L149" s="6">
        <v>8112.8</v>
      </c>
      <c r="O149" s="5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1.25">
      <c r="A150" s="5" t="s">
        <v>25</v>
      </c>
      <c r="B150" s="6">
        <v>6552</v>
      </c>
      <c r="C150" s="6">
        <v>272</v>
      </c>
      <c r="D150" s="6">
        <v>113</v>
      </c>
      <c r="E150" s="6">
        <v>28</v>
      </c>
      <c r="F150" s="6">
        <v>6965</v>
      </c>
      <c r="G150" s="6"/>
      <c r="H150" s="6">
        <v>15516.21</v>
      </c>
      <c r="I150" s="6">
        <v>3416.12</v>
      </c>
      <c r="J150" s="6">
        <v>3377.62</v>
      </c>
      <c r="K150" s="6">
        <v>4371.02</v>
      </c>
      <c r="L150" s="6">
        <v>26680.97</v>
      </c>
      <c r="O150" s="8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1.25">
      <c r="A151" s="5" t="s">
        <v>26</v>
      </c>
      <c r="B151" s="6">
        <v>2081</v>
      </c>
      <c r="C151" s="6">
        <v>110</v>
      </c>
      <c r="D151" s="6">
        <v>25</v>
      </c>
      <c r="E151" s="6">
        <v>13</v>
      </c>
      <c r="F151" s="6">
        <v>2229</v>
      </c>
      <c r="G151" s="6"/>
      <c r="H151" s="6">
        <v>4983.69</v>
      </c>
      <c r="I151" s="6">
        <v>1437.24</v>
      </c>
      <c r="J151" s="6">
        <v>786.22</v>
      </c>
      <c r="K151" s="6">
        <v>2199.04</v>
      </c>
      <c r="L151" s="6">
        <v>9406.19</v>
      </c>
      <c r="O151" s="5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5:26" ht="11.25">
      <c r="O152" s="5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1.25">
      <c r="A153" s="13" t="s">
        <v>28</v>
      </c>
      <c r="B153" s="9">
        <f>SUM(B154:B158)</f>
        <v>111854</v>
      </c>
      <c r="C153" s="9">
        <f>SUM(C154:C158)</f>
        <v>5569</v>
      </c>
      <c r="D153" s="9">
        <f>SUM(D154:D158)</f>
        <v>2118</v>
      </c>
      <c r="E153" s="9">
        <f>SUM(E154:E158)</f>
        <v>1018</v>
      </c>
      <c r="F153" s="9">
        <f>SUM(F154:F158)</f>
        <v>120559</v>
      </c>
      <c r="G153" s="9"/>
      <c r="H153" s="9">
        <f>SUM(H154:H158)</f>
        <v>270221.43000000005</v>
      </c>
      <c r="I153" s="9">
        <f>SUM(I154:I158)</f>
        <v>71828.73</v>
      </c>
      <c r="J153" s="9">
        <f>SUM(J154:J158)</f>
        <v>61976.770000000004</v>
      </c>
      <c r="K153" s="9">
        <f>SUM(K154:K158)</f>
        <v>193469.5</v>
      </c>
      <c r="L153" s="9">
        <f>SUM(L154:L158)</f>
        <v>597496.43</v>
      </c>
      <c r="O153" s="8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1.25">
      <c r="A154" s="8" t="s">
        <v>5</v>
      </c>
      <c r="B154" s="9">
        <f>SUM(B130:B133)</f>
        <v>35223</v>
      </c>
      <c r="C154" s="9">
        <f>SUM(C130:C133)</f>
        <v>1794</v>
      </c>
      <c r="D154" s="9">
        <f>SUM(D130:D133)</f>
        <v>802</v>
      </c>
      <c r="E154" s="9">
        <f>SUM(E130:E133)</f>
        <v>472</v>
      </c>
      <c r="F154" s="9">
        <f>SUM(F130:F133)</f>
        <v>38291</v>
      </c>
      <c r="G154" s="9"/>
      <c r="H154" s="9">
        <f>SUM(H130:H133)</f>
        <v>85774.73000000001</v>
      </c>
      <c r="I154" s="9">
        <f>SUM(I130:I133)</f>
        <v>23294.93</v>
      </c>
      <c r="J154" s="9">
        <f>SUM(J130:J133)</f>
        <v>23389.65</v>
      </c>
      <c r="K154" s="9">
        <f>SUM(K130:K133)</f>
        <v>94062.81</v>
      </c>
      <c r="L154" s="9">
        <f>SUM(L130:L133)</f>
        <v>226522.12000000002</v>
      </c>
      <c r="O154" s="13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12" ht="11.25">
      <c r="A155" s="8" t="s">
        <v>12</v>
      </c>
      <c r="B155" s="9">
        <f>SUM(B136:B139)</f>
        <v>24278</v>
      </c>
      <c r="C155" s="9">
        <f>SUM(C136:C139)</f>
        <v>1275</v>
      </c>
      <c r="D155" s="9">
        <f>SUM(D136:D139)</f>
        <v>503</v>
      </c>
      <c r="E155" s="9">
        <f>SUM(E136:E139)</f>
        <v>210</v>
      </c>
      <c r="F155" s="9">
        <f>SUM(F136:F139)</f>
        <v>26266</v>
      </c>
      <c r="G155" s="9"/>
      <c r="H155" s="9">
        <f>SUM(H136:H139)</f>
        <v>62521.75</v>
      </c>
      <c r="I155" s="9">
        <f>SUM(I136:I139)</f>
        <v>16534.129999999997</v>
      </c>
      <c r="J155" s="9">
        <f>SUM(J136:J139)</f>
        <v>14768.79</v>
      </c>
      <c r="K155" s="9">
        <f>SUM(K136:K139)</f>
        <v>35887.840000000004</v>
      </c>
      <c r="L155" s="9">
        <f>SUM(L136:L139)</f>
        <v>129712.51</v>
      </c>
    </row>
    <row r="156" spans="1:12" ht="11.25">
      <c r="A156" s="8" t="s">
        <v>17</v>
      </c>
      <c r="B156" s="9">
        <f>SUM(B140:B143)</f>
        <v>24840</v>
      </c>
      <c r="C156" s="9">
        <f>SUM(C140:C143)</f>
        <v>1261</v>
      </c>
      <c r="D156" s="9">
        <f>SUM(D140:D143)</f>
        <v>421</v>
      </c>
      <c r="E156" s="9">
        <f>SUM(E140:E143)</f>
        <v>230</v>
      </c>
      <c r="F156" s="9">
        <f>SUM(F140:F143)</f>
        <v>26752</v>
      </c>
      <c r="G156" s="9"/>
      <c r="H156" s="9">
        <f>SUM(H140:H143)</f>
        <v>58625.240000000005</v>
      </c>
      <c r="I156" s="9">
        <f>SUM(I140:I143)</f>
        <v>16215.25</v>
      </c>
      <c r="J156" s="9">
        <f>SUM(J140:J143)</f>
        <v>12396.33</v>
      </c>
      <c r="K156" s="9">
        <f>SUM(K140:K143)</f>
        <v>47826.25</v>
      </c>
      <c r="L156" s="9">
        <f>SUM(L140:L143)</f>
        <v>135063.07</v>
      </c>
    </row>
    <row r="157" spans="1:12" ht="11.25">
      <c r="A157" s="8" t="s">
        <v>24</v>
      </c>
      <c r="B157" s="9">
        <f>SUM(B144:B149)</f>
        <v>18880</v>
      </c>
      <c r="C157" s="9">
        <f>SUM(C144:C149)</f>
        <v>857</v>
      </c>
      <c r="D157" s="9">
        <f>SUM(D144:D149)</f>
        <v>254</v>
      </c>
      <c r="E157" s="9">
        <f>SUM(E144:E149)</f>
        <v>65</v>
      </c>
      <c r="F157" s="9">
        <f>SUM(F144:F149)</f>
        <v>20056</v>
      </c>
      <c r="G157" s="9"/>
      <c r="H157" s="9">
        <f>SUM(H144:H149)</f>
        <v>42799.810000000005</v>
      </c>
      <c r="I157" s="9">
        <f>SUM(I144:I149)</f>
        <v>10931.06</v>
      </c>
      <c r="J157" s="9">
        <f>SUM(J144:J149)</f>
        <v>7258.16</v>
      </c>
      <c r="K157" s="9">
        <f>SUM(K144:K149)</f>
        <v>9122.539999999999</v>
      </c>
      <c r="L157" s="9">
        <f>SUM(L144:L149)</f>
        <v>70111.56999999999</v>
      </c>
    </row>
    <row r="158" spans="1:12" ht="11.25">
      <c r="A158" s="8" t="s">
        <v>27</v>
      </c>
      <c r="B158" s="9">
        <f>SUM(B150:B151)</f>
        <v>8633</v>
      </c>
      <c r="C158" s="9">
        <f>SUM(C150:C151)</f>
        <v>382</v>
      </c>
      <c r="D158" s="9">
        <f>SUM(D150:D151)</f>
        <v>138</v>
      </c>
      <c r="E158" s="9">
        <f>SUM(E150:E151)</f>
        <v>41</v>
      </c>
      <c r="F158" s="9">
        <f>SUM(F150:F151)</f>
        <v>9194</v>
      </c>
      <c r="G158" s="9"/>
      <c r="H158" s="9">
        <f>SUM(H150:H151)</f>
        <v>20499.899999999998</v>
      </c>
      <c r="I158" s="9">
        <f>SUM(I150:I151)</f>
        <v>4853.36</v>
      </c>
      <c r="J158" s="9">
        <f>SUM(J150:J151)</f>
        <v>4163.84</v>
      </c>
      <c r="K158" s="9">
        <f>SUM(K150:K151)</f>
        <v>6570.06</v>
      </c>
      <c r="L158" s="9">
        <f>SUM(L150:L151)</f>
        <v>36087.16</v>
      </c>
    </row>
    <row r="159" spans="1:26" ht="11.25">
      <c r="A159" s="13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O159" s="7"/>
      <c r="P159" s="26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22.5" customHeight="1">
      <c r="A160" s="7"/>
      <c r="B160" s="30" t="s">
        <v>43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O160" s="28"/>
      <c r="P160" s="6"/>
      <c r="Q160" s="22"/>
      <c r="R160" s="22"/>
      <c r="S160" s="22"/>
      <c r="T160" s="6"/>
      <c r="U160" s="6"/>
      <c r="V160" s="22"/>
      <c r="W160" s="22"/>
      <c r="X160" s="22"/>
      <c r="Y160" s="22"/>
      <c r="Z160" s="6"/>
    </row>
    <row r="161" spans="1:26" ht="11.25">
      <c r="A161" s="10" t="s">
        <v>1</v>
      </c>
      <c r="B161" s="6">
        <v>16851</v>
      </c>
      <c r="C161" s="22">
        <v>32</v>
      </c>
      <c r="D161" s="22">
        <v>14</v>
      </c>
      <c r="E161" s="22">
        <v>1</v>
      </c>
      <c r="F161" s="6">
        <v>16898</v>
      </c>
      <c r="G161" s="6"/>
      <c r="H161" s="22">
        <v>27027.59</v>
      </c>
      <c r="I161" s="22">
        <v>393.23</v>
      </c>
      <c r="J161" s="22">
        <v>458.28</v>
      </c>
      <c r="K161" s="22">
        <v>87</v>
      </c>
      <c r="L161" s="6">
        <v>27966.1</v>
      </c>
      <c r="O161" s="28"/>
      <c r="P161" s="6"/>
      <c r="Q161" s="22"/>
      <c r="R161" s="22"/>
      <c r="S161" s="22"/>
      <c r="T161" s="6"/>
      <c r="U161" s="6"/>
      <c r="V161" s="22"/>
      <c r="W161" s="22"/>
      <c r="X161" s="22"/>
      <c r="Y161" s="22"/>
      <c r="Z161" s="6"/>
    </row>
    <row r="162" spans="1:26" ht="11.25">
      <c r="A162" s="17" t="s">
        <v>48</v>
      </c>
      <c r="B162" s="18">
        <v>575</v>
      </c>
      <c r="C162" s="24">
        <v>0</v>
      </c>
      <c r="D162" s="24">
        <v>0</v>
      </c>
      <c r="E162" s="24">
        <v>0</v>
      </c>
      <c r="F162" s="18">
        <v>577</v>
      </c>
      <c r="G162" s="18"/>
      <c r="H162" s="24">
        <v>1019.94</v>
      </c>
      <c r="I162" s="24">
        <v>0</v>
      </c>
      <c r="J162" s="24">
        <v>0</v>
      </c>
      <c r="K162" s="24">
        <v>0</v>
      </c>
      <c r="L162" s="18">
        <v>1056.44</v>
      </c>
      <c r="O162" s="28"/>
      <c r="P162" s="6"/>
      <c r="Q162" s="22"/>
      <c r="R162" s="22"/>
      <c r="S162" s="22"/>
      <c r="T162" s="6"/>
      <c r="U162" s="6"/>
      <c r="V162" s="22"/>
      <c r="W162" s="22"/>
      <c r="X162" s="22"/>
      <c r="Y162" s="22"/>
      <c r="Z162" s="6"/>
    </row>
    <row r="163" spans="1:26" ht="11.25">
      <c r="A163" s="10" t="s">
        <v>3</v>
      </c>
      <c r="B163" s="6">
        <v>57079</v>
      </c>
      <c r="C163" s="22">
        <v>131</v>
      </c>
      <c r="D163" s="22">
        <v>46</v>
      </c>
      <c r="E163" s="22">
        <v>17</v>
      </c>
      <c r="F163" s="6">
        <v>57273</v>
      </c>
      <c r="G163" s="6"/>
      <c r="H163" s="22">
        <v>82881.02</v>
      </c>
      <c r="I163" s="22">
        <v>1643.56</v>
      </c>
      <c r="J163" s="22">
        <v>1369.77</v>
      </c>
      <c r="K163" s="22">
        <v>1469.29</v>
      </c>
      <c r="L163" s="6">
        <v>87363.64</v>
      </c>
      <c r="O163" s="28"/>
      <c r="P163" s="6"/>
      <c r="Q163" s="22"/>
      <c r="R163" s="22"/>
      <c r="S163" s="22"/>
      <c r="T163" s="6"/>
      <c r="U163" s="6"/>
      <c r="V163" s="22"/>
      <c r="W163" s="22"/>
      <c r="X163" s="22"/>
      <c r="Y163" s="22"/>
      <c r="Z163" s="6"/>
    </row>
    <row r="164" spans="1:26" ht="11.25">
      <c r="A164" s="10" t="s">
        <v>4</v>
      </c>
      <c r="B164" s="6">
        <v>6199</v>
      </c>
      <c r="C164" s="22">
        <v>18</v>
      </c>
      <c r="D164" s="22">
        <v>0</v>
      </c>
      <c r="E164" s="22">
        <v>0</v>
      </c>
      <c r="F164" s="6">
        <v>6218</v>
      </c>
      <c r="G164" s="6"/>
      <c r="H164" s="22">
        <v>9652.15</v>
      </c>
      <c r="I164" s="22">
        <v>213.17</v>
      </c>
      <c r="J164" s="22">
        <v>0</v>
      </c>
      <c r="K164" s="22">
        <v>0</v>
      </c>
      <c r="L164" s="6">
        <v>9908.32</v>
      </c>
      <c r="O164" s="8"/>
      <c r="P164" s="9"/>
      <c r="Q164" s="29"/>
      <c r="R164" s="29"/>
      <c r="S164" s="29"/>
      <c r="T164" s="9"/>
      <c r="U164" s="9"/>
      <c r="V164" s="29"/>
      <c r="W164" s="29"/>
      <c r="X164" s="29"/>
      <c r="Y164" s="29"/>
      <c r="Z164" s="9"/>
    </row>
    <row r="165" spans="1:26" ht="11.25">
      <c r="A165" s="10" t="s">
        <v>6</v>
      </c>
      <c r="B165" s="6">
        <v>2047</v>
      </c>
      <c r="C165" s="22">
        <v>7</v>
      </c>
      <c r="D165" s="22">
        <v>1</v>
      </c>
      <c r="E165" s="22">
        <v>0</v>
      </c>
      <c r="F165" s="6">
        <v>2055</v>
      </c>
      <c r="G165" s="6"/>
      <c r="H165" s="22">
        <v>3174.01</v>
      </c>
      <c r="I165" s="22">
        <v>80.42</v>
      </c>
      <c r="J165" s="22">
        <v>28</v>
      </c>
      <c r="K165" s="22">
        <v>0</v>
      </c>
      <c r="L165" s="6">
        <v>3282.43</v>
      </c>
      <c r="O165" s="10"/>
      <c r="P165" s="6"/>
      <c r="Q165" s="22"/>
      <c r="R165" s="22"/>
      <c r="S165" s="22"/>
      <c r="T165" s="6"/>
      <c r="U165" s="6"/>
      <c r="V165" s="22"/>
      <c r="W165" s="22"/>
      <c r="X165" s="22"/>
      <c r="Y165" s="22"/>
      <c r="Z165" s="6"/>
    </row>
    <row r="166" spans="1:26" ht="11.25">
      <c r="A166" s="10" t="s">
        <v>7</v>
      </c>
      <c r="B166" s="6">
        <v>2277</v>
      </c>
      <c r="C166" s="22">
        <v>4</v>
      </c>
      <c r="D166" s="22">
        <v>0</v>
      </c>
      <c r="E166" s="22">
        <v>0</v>
      </c>
      <c r="F166" s="6">
        <v>2281</v>
      </c>
      <c r="G166" s="6"/>
      <c r="H166" s="22">
        <v>3278.96</v>
      </c>
      <c r="I166" s="22">
        <v>64.75</v>
      </c>
      <c r="J166" s="22">
        <v>0</v>
      </c>
      <c r="K166" s="22">
        <v>0</v>
      </c>
      <c r="L166" s="6">
        <v>3343.71</v>
      </c>
      <c r="O166" s="10"/>
      <c r="P166" s="6"/>
      <c r="Q166" s="22"/>
      <c r="R166" s="22"/>
      <c r="S166" s="22"/>
      <c r="T166" s="6"/>
      <c r="U166" s="6"/>
      <c r="V166" s="22"/>
      <c r="W166" s="22"/>
      <c r="X166" s="22"/>
      <c r="Y166" s="22"/>
      <c r="Z166" s="6"/>
    </row>
    <row r="167" spans="1:26" ht="11.25">
      <c r="A167" s="21" t="s">
        <v>8</v>
      </c>
      <c r="B167" s="12">
        <f>SUM(B165:B166)</f>
        <v>4324</v>
      </c>
      <c r="C167" s="12">
        <f>SUM(C165:C166)</f>
        <v>11</v>
      </c>
      <c r="D167" s="12">
        <f>SUM(D165:D166)</f>
        <v>1</v>
      </c>
      <c r="E167" s="12">
        <f>SUM(E165:E166)</f>
        <v>0</v>
      </c>
      <c r="F167" s="12">
        <f>SUM(F165:F166)</f>
        <v>4336</v>
      </c>
      <c r="G167" s="12"/>
      <c r="H167" s="12">
        <f>SUM(H165:H166)</f>
        <v>6452.97</v>
      </c>
      <c r="I167" s="12">
        <f>SUM(I165:I166)</f>
        <v>145.17000000000002</v>
      </c>
      <c r="J167" s="12">
        <f>SUM(J165:J166)</f>
        <v>28</v>
      </c>
      <c r="K167" s="12">
        <f>SUM(K165:K166)</f>
        <v>0</v>
      </c>
      <c r="L167" s="12">
        <f>SUM(L165:L166)</f>
        <v>6626.139999999999</v>
      </c>
      <c r="O167" s="28"/>
      <c r="P167" s="6"/>
      <c r="Q167" s="22"/>
      <c r="R167" s="22"/>
      <c r="S167" s="22"/>
      <c r="T167" s="6"/>
      <c r="U167" s="6"/>
      <c r="V167" s="22"/>
      <c r="W167" s="22"/>
      <c r="X167" s="22"/>
      <c r="Y167" s="22"/>
      <c r="Z167" s="6"/>
    </row>
    <row r="168" spans="1:26" ht="11.25">
      <c r="A168" s="10" t="s">
        <v>9</v>
      </c>
      <c r="B168" s="6">
        <v>27224</v>
      </c>
      <c r="C168" s="22">
        <v>49</v>
      </c>
      <c r="D168" s="22">
        <v>17</v>
      </c>
      <c r="E168" s="22">
        <v>3</v>
      </c>
      <c r="F168" s="6">
        <v>27293</v>
      </c>
      <c r="G168" s="6"/>
      <c r="H168" s="22">
        <v>39462.04</v>
      </c>
      <c r="I168" s="22">
        <v>625.73</v>
      </c>
      <c r="J168" s="22">
        <v>479.43</v>
      </c>
      <c r="K168" s="22">
        <v>361.72</v>
      </c>
      <c r="L168" s="6">
        <v>40928.92</v>
      </c>
      <c r="O168" s="28"/>
      <c r="P168" s="6"/>
      <c r="Q168" s="22"/>
      <c r="R168" s="22"/>
      <c r="S168" s="22"/>
      <c r="T168" s="6"/>
      <c r="U168" s="6"/>
      <c r="V168" s="22"/>
      <c r="W168" s="22"/>
      <c r="X168" s="22"/>
      <c r="Y168" s="22"/>
      <c r="Z168" s="6"/>
    </row>
    <row r="169" spans="1:26" ht="11.25">
      <c r="A169" s="10" t="s">
        <v>10</v>
      </c>
      <c r="B169" s="6">
        <v>4350</v>
      </c>
      <c r="C169" s="22">
        <v>13</v>
      </c>
      <c r="D169" s="22">
        <v>5</v>
      </c>
      <c r="E169" s="22">
        <v>1</v>
      </c>
      <c r="F169" s="6">
        <v>4369</v>
      </c>
      <c r="G169" s="6"/>
      <c r="H169" s="22">
        <v>6916.03</v>
      </c>
      <c r="I169" s="22">
        <v>152.11</v>
      </c>
      <c r="J169" s="22">
        <v>149.49</v>
      </c>
      <c r="K169" s="22">
        <v>51</v>
      </c>
      <c r="L169" s="6">
        <v>7268.63</v>
      </c>
      <c r="O169" s="28"/>
      <c r="P169" s="6"/>
      <c r="Q169" s="22"/>
      <c r="R169" s="22"/>
      <c r="S169" s="22"/>
      <c r="T169" s="6"/>
      <c r="U169" s="6"/>
      <c r="V169" s="22"/>
      <c r="W169" s="22"/>
      <c r="X169" s="22"/>
      <c r="Y169" s="22"/>
      <c r="Z169" s="6"/>
    </row>
    <row r="170" spans="1:26" ht="11.25">
      <c r="A170" s="10" t="s">
        <v>11</v>
      </c>
      <c r="B170" s="6">
        <v>25252</v>
      </c>
      <c r="C170" s="22">
        <v>41</v>
      </c>
      <c r="D170" s="22">
        <v>10</v>
      </c>
      <c r="E170" s="22">
        <v>3</v>
      </c>
      <c r="F170" s="6">
        <v>25306</v>
      </c>
      <c r="G170" s="6"/>
      <c r="H170" s="22">
        <v>38090.47</v>
      </c>
      <c r="I170" s="22">
        <v>525.96</v>
      </c>
      <c r="J170" s="22">
        <v>283.43</v>
      </c>
      <c r="K170" s="22">
        <v>188.69</v>
      </c>
      <c r="L170" s="6">
        <v>39088.55</v>
      </c>
      <c r="O170" s="8"/>
      <c r="P170" s="9"/>
      <c r="Q170" s="29"/>
      <c r="R170" s="29"/>
      <c r="S170" s="29"/>
      <c r="T170" s="9"/>
      <c r="U170" s="9"/>
      <c r="V170" s="29"/>
      <c r="W170" s="29"/>
      <c r="X170" s="29"/>
      <c r="Y170" s="29"/>
      <c r="Z170" s="9"/>
    </row>
    <row r="171" spans="1:26" ht="11.25">
      <c r="A171" s="10" t="s">
        <v>13</v>
      </c>
      <c r="B171" s="6">
        <v>19856</v>
      </c>
      <c r="C171" s="22">
        <v>36</v>
      </c>
      <c r="D171" s="22">
        <v>6</v>
      </c>
      <c r="E171" s="22">
        <v>2</v>
      </c>
      <c r="F171" s="6">
        <v>19900</v>
      </c>
      <c r="G171" s="6"/>
      <c r="H171" s="22">
        <v>29322.09</v>
      </c>
      <c r="I171" s="22">
        <v>457.85</v>
      </c>
      <c r="J171" s="22">
        <v>179.61</v>
      </c>
      <c r="K171" s="22">
        <v>262.96</v>
      </c>
      <c r="L171" s="6">
        <v>30222.51</v>
      </c>
      <c r="O171" s="28"/>
      <c r="P171" s="6"/>
      <c r="Q171" s="22"/>
      <c r="R171" s="22"/>
      <c r="S171" s="22"/>
      <c r="T171" s="6"/>
      <c r="U171" s="6"/>
      <c r="V171" s="22"/>
      <c r="W171" s="22"/>
      <c r="X171" s="22"/>
      <c r="Y171" s="22"/>
      <c r="Z171" s="6"/>
    </row>
    <row r="172" spans="1:26" ht="11.25">
      <c r="A172" s="5" t="s">
        <v>14</v>
      </c>
      <c r="B172" s="6">
        <v>2889</v>
      </c>
      <c r="C172" s="22">
        <v>9</v>
      </c>
      <c r="D172" s="22">
        <v>1</v>
      </c>
      <c r="E172" s="22">
        <v>0</v>
      </c>
      <c r="F172" s="6">
        <v>2899</v>
      </c>
      <c r="G172" s="6"/>
      <c r="H172" s="22">
        <v>4202.03</v>
      </c>
      <c r="I172" s="22">
        <v>107.11</v>
      </c>
      <c r="J172" s="22">
        <v>27</v>
      </c>
      <c r="K172" s="22">
        <v>0</v>
      </c>
      <c r="L172" s="6">
        <v>4336.14</v>
      </c>
      <c r="O172" s="5"/>
      <c r="P172" s="6"/>
      <c r="Q172" s="22"/>
      <c r="R172" s="22"/>
      <c r="S172" s="22"/>
      <c r="T172" s="6"/>
      <c r="U172" s="6"/>
      <c r="V172" s="22"/>
      <c r="W172" s="22"/>
      <c r="X172" s="22"/>
      <c r="Y172" s="22"/>
      <c r="Z172" s="6"/>
    </row>
    <row r="173" spans="1:26" ht="11.25">
      <c r="A173" s="5" t="s">
        <v>15</v>
      </c>
      <c r="B173" s="6">
        <v>6261</v>
      </c>
      <c r="C173" s="22">
        <v>17</v>
      </c>
      <c r="D173" s="22">
        <v>2</v>
      </c>
      <c r="E173" s="22">
        <v>0</v>
      </c>
      <c r="F173" s="6">
        <v>6282</v>
      </c>
      <c r="G173" s="6"/>
      <c r="H173" s="22">
        <v>9321.43</v>
      </c>
      <c r="I173" s="22">
        <v>228.26</v>
      </c>
      <c r="J173" s="22">
        <v>68.92</v>
      </c>
      <c r="K173" s="22">
        <v>0</v>
      </c>
      <c r="L173" s="6">
        <v>9724.86</v>
      </c>
      <c r="O173" s="5"/>
      <c r="P173" s="6"/>
      <c r="Q173" s="22"/>
      <c r="R173" s="22"/>
      <c r="S173" s="22"/>
      <c r="T173" s="6"/>
      <c r="U173" s="6"/>
      <c r="V173" s="22"/>
      <c r="W173" s="22"/>
      <c r="X173" s="22"/>
      <c r="Y173" s="22"/>
      <c r="Z173" s="6"/>
    </row>
    <row r="174" spans="1:26" ht="11.25" customHeight="1">
      <c r="A174" s="5" t="s">
        <v>16</v>
      </c>
      <c r="B174" s="6">
        <v>18037</v>
      </c>
      <c r="C174" s="22">
        <v>73</v>
      </c>
      <c r="D174" s="22">
        <v>24</v>
      </c>
      <c r="E174" s="22">
        <v>10</v>
      </c>
      <c r="F174" s="6">
        <v>18144</v>
      </c>
      <c r="G174" s="6"/>
      <c r="H174" s="22">
        <v>25154.32</v>
      </c>
      <c r="I174" s="22">
        <v>948.72</v>
      </c>
      <c r="J174" s="22">
        <v>764.21</v>
      </c>
      <c r="K174" s="22">
        <v>1049.26</v>
      </c>
      <c r="L174" s="6">
        <v>27916.51</v>
      </c>
      <c r="O174" s="5"/>
      <c r="P174" s="6"/>
      <c r="Q174" s="22"/>
      <c r="R174" s="22"/>
      <c r="S174" s="22"/>
      <c r="T174" s="6"/>
      <c r="U174" s="6"/>
      <c r="V174" s="22"/>
      <c r="W174" s="22"/>
      <c r="X174" s="22"/>
      <c r="Y174" s="22"/>
      <c r="Z174" s="6"/>
    </row>
    <row r="175" spans="1:26" ht="11.25">
      <c r="A175" s="5" t="s">
        <v>18</v>
      </c>
      <c r="B175" s="6">
        <v>2361</v>
      </c>
      <c r="C175" s="22">
        <v>7</v>
      </c>
      <c r="D175" s="22">
        <v>6</v>
      </c>
      <c r="E175" s="22">
        <v>0</v>
      </c>
      <c r="F175" s="6">
        <v>2374</v>
      </c>
      <c r="G175" s="6"/>
      <c r="H175" s="22">
        <v>3556.64</v>
      </c>
      <c r="I175" s="22">
        <v>81.27</v>
      </c>
      <c r="J175" s="22">
        <v>173.7</v>
      </c>
      <c r="K175" s="22">
        <v>0</v>
      </c>
      <c r="L175" s="6">
        <v>3811.61</v>
      </c>
      <c r="O175" s="8"/>
      <c r="P175" s="9"/>
      <c r="Q175" s="29"/>
      <c r="R175" s="29"/>
      <c r="S175" s="29"/>
      <c r="T175" s="9"/>
      <c r="U175" s="9"/>
      <c r="V175" s="29"/>
      <c r="W175" s="29"/>
      <c r="X175" s="29"/>
      <c r="Y175" s="29"/>
      <c r="Z175" s="9"/>
    </row>
    <row r="176" spans="1:26" ht="11.25">
      <c r="A176" s="5" t="s">
        <v>19</v>
      </c>
      <c r="B176" s="6">
        <v>310</v>
      </c>
      <c r="C176" s="22">
        <v>2</v>
      </c>
      <c r="D176" s="22">
        <v>1</v>
      </c>
      <c r="E176" s="22">
        <v>0</v>
      </c>
      <c r="F176" s="6">
        <v>313</v>
      </c>
      <c r="G176" s="6"/>
      <c r="H176" s="22">
        <v>510.27</v>
      </c>
      <c r="I176" s="22">
        <v>29.62</v>
      </c>
      <c r="J176" s="22">
        <v>28</v>
      </c>
      <c r="K176" s="22">
        <v>0</v>
      </c>
      <c r="L176" s="6">
        <v>567.89</v>
      </c>
      <c r="O176" s="5"/>
      <c r="P176" s="6"/>
      <c r="Q176" s="22"/>
      <c r="R176" s="22"/>
      <c r="S176" s="22"/>
      <c r="T176" s="6"/>
      <c r="U176" s="6"/>
      <c r="V176" s="22"/>
      <c r="W176" s="22"/>
      <c r="X176" s="22"/>
      <c r="Y176" s="22"/>
      <c r="Z176" s="6"/>
    </row>
    <row r="177" spans="1:26" ht="11.25">
      <c r="A177" s="5" t="s">
        <v>20</v>
      </c>
      <c r="B177" s="6">
        <v>6647</v>
      </c>
      <c r="C177" s="22">
        <v>19</v>
      </c>
      <c r="D177" s="22">
        <v>6</v>
      </c>
      <c r="E177" s="22">
        <v>2</v>
      </c>
      <c r="F177" s="6">
        <v>6674</v>
      </c>
      <c r="G177" s="6"/>
      <c r="H177" s="22">
        <v>9723.95</v>
      </c>
      <c r="I177" s="22">
        <v>223.48</v>
      </c>
      <c r="J177" s="22">
        <v>200.18</v>
      </c>
      <c r="K177" s="22">
        <v>416.75</v>
      </c>
      <c r="L177" s="6">
        <v>10564.36</v>
      </c>
      <c r="O177" s="5"/>
      <c r="P177" s="6"/>
      <c r="Q177" s="22"/>
      <c r="R177" s="22"/>
      <c r="S177" s="22"/>
      <c r="T177" s="6"/>
      <c r="U177" s="6"/>
      <c r="V177" s="22"/>
      <c r="W177" s="22"/>
      <c r="X177" s="22"/>
      <c r="Y177" s="22"/>
      <c r="Z177" s="6"/>
    </row>
    <row r="178" spans="1:26" ht="11.25">
      <c r="A178" s="5" t="s">
        <v>21</v>
      </c>
      <c r="B178" s="6">
        <v>3901</v>
      </c>
      <c r="C178" s="22">
        <v>10</v>
      </c>
      <c r="D178" s="22">
        <v>2</v>
      </c>
      <c r="E178" s="22">
        <v>0</v>
      </c>
      <c r="F178" s="6">
        <v>3913</v>
      </c>
      <c r="G178" s="6"/>
      <c r="H178" s="22">
        <v>5590.76</v>
      </c>
      <c r="I178" s="22">
        <v>125.91</v>
      </c>
      <c r="J178" s="22">
        <v>50.38</v>
      </c>
      <c r="K178" s="22">
        <v>0</v>
      </c>
      <c r="L178" s="6">
        <v>5767.05</v>
      </c>
      <c r="O178" s="5"/>
      <c r="P178" s="6"/>
      <c r="Q178" s="22"/>
      <c r="R178" s="22"/>
      <c r="S178" s="22"/>
      <c r="T178" s="6"/>
      <c r="U178" s="6"/>
      <c r="V178" s="22"/>
      <c r="W178" s="22"/>
      <c r="X178" s="22"/>
      <c r="Y178" s="22"/>
      <c r="Z178" s="6"/>
    </row>
    <row r="179" spans="1:26" ht="11.25">
      <c r="A179" s="5" t="s">
        <v>22</v>
      </c>
      <c r="B179" s="6">
        <v>304</v>
      </c>
      <c r="C179" s="22">
        <v>0</v>
      </c>
      <c r="D179" s="22">
        <v>1</v>
      </c>
      <c r="E179" s="22">
        <v>0</v>
      </c>
      <c r="F179" s="6">
        <v>305</v>
      </c>
      <c r="G179" s="6"/>
      <c r="H179" s="22">
        <v>462.33</v>
      </c>
      <c r="I179" s="22">
        <v>0</v>
      </c>
      <c r="J179" s="22">
        <v>39.33</v>
      </c>
      <c r="K179" s="22">
        <v>0</v>
      </c>
      <c r="L179" s="6">
        <v>501.66</v>
      </c>
      <c r="O179" s="5"/>
      <c r="P179" s="6"/>
      <c r="Q179" s="22"/>
      <c r="R179" s="22"/>
      <c r="S179" s="22"/>
      <c r="T179" s="6"/>
      <c r="U179" s="6"/>
      <c r="V179" s="22"/>
      <c r="W179" s="22"/>
      <c r="X179" s="22"/>
      <c r="Y179" s="22"/>
      <c r="Z179" s="6"/>
    </row>
    <row r="180" spans="1:26" ht="11.25">
      <c r="A180" s="5" t="s">
        <v>23</v>
      </c>
      <c r="B180" s="6">
        <v>1094</v>
      </c>
      <c r="C180" s="22">
        <v>5</v>
      </c>
      <c r="D180" s="22">
        <v>4</v>
      </c>
      <c r="E180" s="22">
        <v>0</v>
      </c>
      <c r="F180" s="6">
        <v>1103</v>
      </c>
      <c r="G180" s="6"/>
      <c r="H180" s="22">
        <v>1642.19</v>
      </c>
      <c r="I180" s="22">
        <v>57.47</v>
      </c>
      <c r="J180" s="22">
        <v>137.83</v>
      </c>
      <c r="K180" s="22">
        <v>0</v>
      </c>
      <c r="L180" s="6">
        <v>1837.49</v>
      </c>
      <c r="O180" s="5"/>
      <c r="P180" s="6"/>
      <c r="Q180" s="22"/>
      <c r="R180" s="22"/>
      <c r="S180" s="22"/>
      <c r="T180" s="6"/>
      <c r="U180" s="6"/>
      <c r="V180" s="22"/>
      <c r="W180" s="22"/>
      <c r="X180" s="22"/>
      <c r="Y180" s="22"/>
      <c r="Z180" s="6"/>
    </row>
    <row r="181" spans="1:26" ht="11.25">
      <c r="A181" s="5" t="s">
        <v>25</v>
      </c>
      <c r="B181" s="6">
        <v>3844</v>
      </c>
      <c r="C181" s="22">
        <v>15</v>
      </c>
      <c r="D181" s="22">
        <v>6</v>
      </c>
      <c r="E181" s="22">
        <v>1</v>
      </c>
      <c r="F181" s="6">
        <v>3866</v>
      </c>
      <c r="G181" s="6"/>
      <c r="H181" s="22">
        <v>5918.78</v>
      </c>
      <c r="I181" s="22">
        <v>186.26</v>
      </c>
      <c r="J181" s="22">
        <v>169.89</v>
      </c>
      <c r="K181" s="22">
        <v>49.79</v>
      </c>
      <c r="L181" s="6">
        <v>6324.72</v>
      </c>
      <c r="O181" s="5"/>
      <c r="P181" s="6"/>
      <c r="Q181" s="22"/>
      <c r="R181" s="22"/>
      <c r="S181" s="22"/>
      <c r="T181" s="6"/>
      <c r="U181" s="6"/>
      <c r="V181" s="22"/>
      <c r="W181" s="22"/>
      <c r="X181" s="22"/>
      <c r="Y181" s="22"/>
      <c r="Z181" s="6"/>
    </row>
    <row r="182" spans="1:26" ht="11.25">
      <c r="A182" s="5" t="s">
        <v>26</v>
      </c>
      <c r="B182" s="6">
        <v>2252</v>
      </c>
      <c r="C182" s="22">
        <v>5</v>
      </c>
      <c r="D182" s="22">
        <v>0</v>
      </c>
      <c r="E182" s="22">
        <v>1</v>
      </c>
      <c r="F182" s="6">
        <v>2258</v>
      </c>
      <c r="G182" s="6"/>
      <c r="H182" s="22">
        <v>3473.89</v>
      </c>
      <c r="I182" s="22">
        <v>61.22</v>
      </c>
      <c r="J182" s="22">
        <v>0</v>
      </c>
      <c r="K182" s="22">
        <v>66</v>
      </c>
      <c r="L182" s="6">
        <v>3601.11</v>
      </c>
      <c r="O182" s="8"/>
      <c r="P182" s="9"/>
      <c r="Q182" s="29"/>
      <c r="R182" s="29"/>
      <c r="S182" s="29"/>
      <c r="T182" s="9"/>
      <c r="U182" s="9"/>
      <c r="V182" s="29"/>
      <c r="W182" s="29"/>
      <c r="X182" s="29"/>
      <c r="Y182" s="29"/>
      <c r="Z182" s="9"/>
    </row>
    <row r="183" spans="15:26" ht="11.25">
      <c r="O183" s="5"/>
      <c r="P183" s="6"/>
      <c r="Q183" s="22"/>
      <c r="R183" s="22"/>
      <c r="S183" s="22"/>
      <c r="T183" s="6"/>
      <c r="U183" s="6"/>
      <c r="V183" s="22"/>
      <c r="W183" s="22"/>
      <c r="X183" s="22"/>
      <c r="Y183" s="22"/>
      <c r="Z183" s="6"/>
    </row>
    <row r="184" spans="1:26" ht="11.25">
      <c r="A184" s="13" t="s">
        <v>28</v>
      </c>
      <c r="B184" s="9">
        <f>SUM(B185:B189)</f>
        <v>209610</v>
      </c>
      <c r="C184" s="9">
        <f>SUM(C185:C189)</f>
        <v>493</v>
      </c>
      <c r="D184" s="9">
        <f>SUM(D185:D189)</f>
        <v>152</v>
      </c>
      <c r="E184" s="9">
        <f>SUM(E185:E189)</f>
        <v>41</v>
      </c>
      <c r="F184" s="9">
        <f>SUM(F185:F189)</f>
        <v>210301</v>
      </c>
      <c r="G184" s="9"/>
      <c r="H184" s="9">
        <f>SUM(H185:H189)</f>
        <v>310380.89</v>
      </c>
      <c r="I184" s="9">
        <f>SUM(I185:I189)</f>
        <v>6206.1</v>
      </c>
      <c r="J184" s="9">
        <f>SUM(J185:J189)</f>
        <v>4607.450000000001</v>
      </c>
      <c r="K184" s="9">
        <f>SUM(K185:K189)</f>
        <v>4002.46</v>
      </c>
      <c r="L184" s="9">
        <f>SUM(L185:L189)</f>
        <v>325382.65</v>
      </c>
      <c r="O184" s="5"/>
      <c r="P184" s="6"/>
      <c r="Q184" s="22"/>
      <c r="R184" s="22"/>
      <c r="S184" s="22"/>
      <c r="T184" s="6"/>
      <c r="U184" s="6"/>
      <c r="V184" s="22"/>
      <c r="W184" s="22"/>
      <c r="X184" s="22"/>
      <c r="Y184" s="22"/>
      <c r="Z184" s="6"/>
    </row>
    <row r="185" spans="1:26" ht="11.25">
      <c r="A185" s="8" t="s">
        <v>5</v>
      </c>
      <c r="B185" s="9">
        <f>SUM(B161:B164)</f>
        <v>80704</v>
      </c>
      <c r="C185" s="9">
        <f>SUM(C161:C164)</f>
        <v>181</v>
      </c>
      <c r="D185" s="9">
        <f>SUM(D161:D164)</f>
        <v>60</v>
      </c>
      <c r="E185" s="9">
        <f>SUM(E161:E164)</f>
        <v>18</v>
      </c>
      <c r="F185" s="9">
        <f>SUM(F161:F164)</f>
        <v>80966</v>
      </c>
      <c r="G185" s="9"/>
      <c r="H185" s="9">
        <f>SUM(H161:H164)</f>
        <v>120580.7</v>
      </c>
      <c r="I185" s="9">
        <f>SUM(I161:I164)</f>
        <v>2249.96</v>
      </c>
      <c r="J185" s="9">
        <f>SUM(J161:J164)</f>
        <v>1828.05</v>
      </c>
      <c r="K185" s="9">
        <f>SUM(K161:K164)</f>
        <v>1556.29</v>
      </c>
      <c r="L185" s="9">
        <f>SUM(L161:L164)</f>
        <v>126294.5</v>
      </c>
      <c r="O185" s="8"/>
      <c r="P185" s="9"/>
      <c r="Q185" s="29"/>
      <c r="R185" s="29"/>
      <c r="S185" s="29"/>
      <c r="T185" s="9"/>
      <c r="U185" s="9"/>
      <c r="V185" s="29"/>
      <c r="W185" s="29"/>
      <c r="X185" s="29"/>
      <c r="Y185" s="29"/>
      <c r="Z185" s="9"/>
    </row>
    <row r="186" spans="1:26" ht="11.25">
      <c r="A186" s="8" t="s">
        <v>12</v>
      </c>
      <c r="B186" s="9">
        <f>SUM(B167:B170)</f>
        <v>61150</v>
      </c>
      <c r="C186" s="9">
        <f>SUM(C167:C170)</f>
        <v>114</v>
      </c>
      <c r="D186" s="9">
        <f>SUM(D167:D170)</f>
        <v>33</v>
      </c>
      <c r="E186" s="9">
        <f>SUM(E167:E170)</f>
        <v>7</v>
      </c>
      <c r="F186" s="9">
        <f>SUM(F167:F170)</f>
        <v>61304</v>
      </c>
      <c r="G186" s="9"/>
      <c r="H186" s="9">
        <f>SUM(H167:H170)</f>
        <v>90921.51000000001</v>
      </c>
      <c r="I186" s="9">
        <f>SUM(I167:I170)</f>
        <v>1448.9700000000003</v>
      </c>
      <c r="J186" s="9">
        <f>SUM(J167:J170)</f>
        <v>940.3500000000001</v>
      </c>
      <c r="K186" s="9">
        <f>SUM(K167:K170)</f>
        <v>601.4100000000001</v>
      </c>
      <c r="L186" s="9">
        <f>SUM(L167:L170)</f>
        <v>93912.23999999999</v>
      </c>
      <c r="O186" s="13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12" ht="11.25">
      <c r="A187" s="8" t="s">
        <v>17</v>
      </c>
      <c r="B187" s="9">
        <f>SUM(B171:B174)</f>
        <v>47043</v>
      </c>
      <c r="C187" s="9">
        <f>SUM(C171:C174)</f>
        <v>135</v>
      </c>
      <c r="D187" s="9">
        <f>SUM(D171:D174)</f>
        <v>33</v>
      </c>
      <c r="E187" s="9">
        <f>SUM(E171:E174)</f>
        <v>12</v>
      </c>
      <c r="F187" s="9">
        <f>SUM(F171:F174)</f>
        <v>47225</v>
      </c>
      <c r="G187" s="9"/>
      <c r="H187" s="9">
        <f>SUM(H171:H174)</f>
        <v>67999.87</v>
      </c>
      <c r="I187" s="9">
        <f>SUM(I171:I174)</f>
        <v>1741.94</v>
      </c>
      <c r="J187" s="9">
        <f>SUM(J171:J174)</f>
        <v>1039.74</v>
      </c>
      <c r="K187" s="9">
        <f>SUM(K171:K174)</f>
        <v>1312.22</v>
      </c>
      <c r="L187" s="9">
        <f>SUM(L171:L174)</f>
        <v>72200.02</v>
      </c>
    </row>
    <row r="188" spans="1:12" ht="11.25">
      <c r="A188" s="8" t="s">
        <v>24</v>
      </c>
      <c r="B188" s="9">
        <f>SUM(B175:B180)</f>
        <v>14617</v>
      </c>
      <c r="C188" s="9">
        <f>SUM(C175:C180)</f>
        <v>43</v>
      </c>
      <c r="D188" s="9">
        <f>SUM(D175:D180)</f>
        <v>20</v>
      </c>
      <c r="E188" s="9">
        <f>SUM(E175:E180)</f>
        <v>2</v>
      </c>
      <c r="F188" s="9">
        <f>SUM(F175:F180)</f>
        <v>14682</v>
      </c>
      <c r="G188" s="9"/>
      <c r="H188" s="9">
        <f>SUM(H175:H180)</f>
        <v>21486.140000000003</v>
      </c>
      <c r="I188" s="9">
        <f>SUM(I175:I180)</f>
        <v>517.75</v>
      </c>
      <c r="J188" s="9">
        <f>SUM(J175:J180)</f>
        <v>629.42</v>
      </c>
      <c r="K188" s="9">
        <f>SUM(K175:K180)</f>
        <v>416.75</v>
      </c>
      <c r="L188" s="9">
        <f>SUM(L175:L180)</f>
        <v>23050.06</v>
      </c>
    </row>
    <row r="189" spans="1:12" ht="11.25">
      <c r="A189" s="8" t="s">
        <v>27</v>
      </c>
      <c r="B189" s="9">
        <f>SUM(B181:B182)</f>
        <v>6096</v>
      </c>
      <c r="C189" s="9">
        <f>SUM(C181:C182)</f>
        <v>20</v>
      </c>
      <c r="D189" s="9">
        <f>SUM(D181:D182)</f>
        <v>6</v>
      </c>
      <c r="E189" s="9">
        <f>SUM(E181:E182)</f>
        <v>2</v>
      </c>
      <c r="F189" s="9">
        <f>SUM(F181:F182)</f>
        <v>6124</v>
      </c>
      <c r="G189" s="9"/>
      <c r="H189" s="9">
        <f>SUM(H181:H182)</f>
        <v>9392.67</v>
      </c>
      <c r="I189" s="9">
        <f>SUM(I181:I182)</f>
        <v>247.48</v>
      </c>
      <c r="J189" s="9">
        <f>SUM(J181:J182)</f>
        <v>169.89</v>
      </c>
      <c r="K189" s="9">
        <f>SUM(K181:K182)</f>
        <v>115.78999999999999</v>
      </c>
      <c r="L189" s="9">
        <f>SUM(L181:L182)</f>
        <v>9925.83</v>
      </c>
    </row>
    <row r="190" spans="1:12" ht="11.25">
      <c r="A190" s="13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26" ht="22.5" customHeight="1">
      <c r="A191" s="7"/>
      <c r="B191" s="30" t="s">
        <v>44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O191" s="7"/>
      <c r="P191" s="26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1.25">
      <c r="A192" s="10" t="s">
        <v>1</v>
      </c>
      <c r="B192" s="6">
        <v>61566</v>
      </c>
      <c r="C192" s="6">
        <v>1112</v>
      </c>
      <c r="D192" s="6">
        <v>468</v>
      </c>
      <c r="E192" s="6">
        <v>479</v>
      </c>
      <c r="F192" s="6">
        <v>63625</v>
      </c>
      <c r="G192" s="6"/>
      <c r="H192" s="6">
        <v>95248.8</v>
      </c>
      <c r="I192" s="6">
        <v>14493.13</v>
      </c>
      <c r="J192" s="6">
        <v>14024.67</v>
      </c>
      <c r="K192" s="6">
        <v>73462.78</v>
      </c>
      <c r="L192" s="6">
        <v>197229.38</v>
      </c>
      <c r="O192" s="28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1.25">
      <c r="A193" s="17" t="s">
        <v>48</v>
      </c>
      <c r="B193" s="18">
        <v>2408</v>
      </c>
      <c r="C193" s="18">
        <v>32</v>
      </c>
      <c r="D193" s="18">
        <v>10</v>
      </c>
      <c r="E193" s="18">
        <v>7</v>
      </c>
      <c r="F193" s="18">
        <v>2457</v>
      </c>
      <c r="G193" s="18"/>
      <c r="H193" s="18">
        <v>3631.14</v>
      </c>
      <c r="I193" s="18">
        <v>440.86</v>
      </c>
      <c r="J193" s="18">
        <v>363.6</v>
      </c>
      <c r="K193" s="18">
        <v>634.26</v>
      </c>
      <c r="L193" s="18">
        <v>5069.86</v>
      </c>
      <c r="O193" s="28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1.25">
      <c r="A194" s="10" t="s">
        <v>3</v>
      </c>
      <c r="B194" s="6">
        <v>173338</v>
      </c>
      <c r="C194" s="6">
        <v>3344</v>
      </c>
      <c r="D194" s="6">
        <v>1619</v>
      </c>
      <c r="E194" s="6">
        <v>1282</v>
      </c>
      <c r="F194" s="6">
        <v>179583</v>
      </c>
      <c r="G194" s="6"/>
      <c r="H194" s="6">
        <v>263198.17</v>
      </c>
      <c r="I194" s="6">
        <v>43825.81</v>
      </c>
      <c r="J194" s="6">
        <v>48908.15</v>
      </c>
      <c r="K194" s="6">
        <v>198891.8</v>
      </c>
      <c r="L194" s="6">
        <v>554823.93</v>
      </c>
      <c r="O194" s="28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1.25">
      <c r="A195" s="10" t="s">
        <v>4</v>
      </c>
      <c r="B195" s="6">
        <v>25234</v>
      </c>
      <c r="C195" s="6">
        <v>364</v>
      </c>
      <c r="D195" s="6">
        <v>183</v>
      </c>
      <c r="E195" s="6">
        <v>112</v>
      </c>
      <c r="F195" s="6">
        <v>25893</v>
      </c>
      <c r="G195" s="6"/>
      <c r="H195" s="6">
        <v>39007.11</v>
      </c>
      <c r="I195" s="6">
        <v>4795.29</v>
      </c>
      <c r="J195" s="6">
        <v>5471.97</v>
      </c>
      <c r="K195" s="6">
        <v>18064.95</v>
      </c>
      <c r="L195" s="6">
        <v>67339.32</v>
      </c>
      <c r="O195" s="28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1.25">
      <c r="A196" s="10" t="s">
        <v>6</v>
      </c>
      <c r="B196" s="6">
        <v>6862</v>
      </c>
      <c r="C196" s="6">
        <v>107</v>
      </c>
      <c r="D196" s="6">
        <v>51</v>
      </c>
      <c r="E196" s="6">
        <v>20</v>
      </c>
      <c r="F196" s="6">
        <v>7040</v>
      </c>
      <c r="G196" s="6"/>
      <c r="H196" s="6">
        <v>10936.93</v>
      </c>
      <c r="I196" s="6">
        <v>1358.08</v>
      </c>
      <c r="J196" s="6">
        <v>1511.91</v>
      </c>
      <c r="K196" s="6">
        <v>3170.19</v>
      </c>
      <c r="L196" s="6">
        <v>16977.11</v>
      </c>
      <c r="O196" s="8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1.25">
      <c r="A197" s="10" t="s">
        <v>7</v>
      </c>
      <c r="B197" s="6">
        <v>7511</v>
      </c>
      <c r="C197" s="6">
        <v>103</v>
      </c>
      <c r="D197" s="6">
        <v>45</v>
      </c>
      <c r="E197" s="6">
        <v>52</v>
      </c>
      <c r="F197" s="6">
        <v>7711</v>
      </c>
      <c r="G197" s="6"/>
      <c r="H197" s="6">
        <v>11519.56</v>
      </c>
      <c r="I197" s="6">
        <v>1389.26</v>
      </c>
      <c r="J197" s="6">
        <v>1465.76</v>
      </c>
      <c r="K197" s="6">
        <v>9477.69</v>
      </c>
      <c r="L197" s="6">
        <v>23852.27</v>
      </c>
      <c r="O197" s="10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1.25">
      <c r="A198" s="21" t="s">
        <v>8</v>
      </c>
      <c r="B198" s="12">
        <f>SUM(B196:B197)</f>
        <v>14373</v>
      </c>
      <c r="C198" s="12">
        <f>SUM(C196:C197)</f>
        <v>210</v>
      </c>
      <c r="D198" s="12">
        <f>SUM(D196:D197)</f>
        <v>96</v>
      </c>
      <c r="E198" s="12">
        <f>SUM(E196:E197)</f>
        <v>72</v>
      </c>
      <c r="F198" s="12">
        <f>SUM(F196:F197)</f>
        <v>14751</v>
      </c>
      <c r="G198" s="12"/>
      <c r="H198" s="12">
        <f>SUM(H196:H197)</f>
        <v>22456.489999999998</v>
      </c>
      <c r="I198" s="12">
        <f>SUM(I196:I197)</f>
        <v>2747.34</v>
      </c>
      <c r="J198" s="12">
        <f>SUM(J196:J197)</f>
        <v>2977.67</v>
      </c>
      <c r="K198" s="12">
        <f>SUM(K196:K197)</f>
        <v>12647.880000000001</v>
      </c>
      <c r="L198" s="12">
        <f>SUM(L196:L197)</f>
        <v>40829.380000000005</v>
      </c>
      <c r="O198" s="10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1.25">
      <c r="A199" s="10" t="s">
        <v>9</v>
      </c>
      <c r="B199" s="6">
        <v>70610</v>
      </c>
      <c r="C199" s="6">
        <v>1173</v>
      </c>
      <c r="D199" s="6">
        <v>500</v>
      </c>
      <c r="E199" s="6">
        <v>466</v>
      </c>
      <c r="F199" s="6">
        <v>72749</v>
      </c>
      <c r="G199" s="6"/>
      <c r="H199" s="6">
        <v>108062.79</v>
      </c>
      <c r="I199" s="6">
        <v>15324.78</v>
      </c>
      <c r="J199" s="6">
        <v>15262.72</v>
      </c>
      <c r="K199" s="6">
        <v>58368.79</v>
      </c>
      <c r="L199" s="6">
        <v>197019.08</v>
      </c>
      <c r="O199" s="28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1.25">
      <c r="A200" s="10" t="s">
        <v>10</v>
      </c>
      <c r="B200" s="6">
        <v>16720</v>
      </c>
      <c r="C200" s="6">
        <v>284</v>
      </c>
      <c r="D200" s="6">
        <v>131</v>
      </c>
      <c r="E200" s="6">
        <v>145</v>
      </c>
      <c r="F200" s="6">
        <v>17280</v>
      </c>
      <c r="G200" s="6"/>
      <c r="H200" s="6">
        <v>25939.54</v>
      </c>
      <c r="I200" s="6">
        <v>3677.04</v>
      </c>
      <c r="J200" s="6">
        <v>3796.9</v>
      </c>
      <c r="K200" s="6">
        <v>19795.43</v>
      </c>
      <c r="L200" s="6">
        <v>53208.91</v>
      </c>
      <c r="O200" s="28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1.25">
      <c r="A201" s="10" t="s">
        <v>11</v>
      </c>
      <c r="B201" s="6">
        <v>70508</v>
      </c>
      <c r="C201" s="6">
        <v>1140</v>
      </c>
      <c r="D201" s="6">
        <v>529</v>
      </c>
      <c r="E201" s="6">
        <v>419</v>
      </c>
      <c r="F201" s="6">
        <v>72596</v>
      </c>
      <c r="G201" s="6"/>
      <c r="H201" s="6">
        <v>106943</v>
      </c>
      <c r="I201" s="6">
        <v>15025.82</v>
      </c>
      <c r="J201" s="6">
        <v>16458.2</v>
      </c>
      <c r="K201" s="6">
        <v>69147.49</v>
      </c>
      <c r="L201" s="6">
        <v>207574.51</v>
      </c>
      <c r="O201" s="28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1.25" customHeight="1">
      <c r="A202" s="10" t="s">
        <v>13</v>
      </c>
      <c r="B202" s="6">
        <v>61561</v>
      </c>
      <c r="C202" s="6">
        <v>784</v>
      </c>
      <c r="D202" s="6">
        <v>368</v>
      </c>
      <c r="E202" s="6">
        <v>249</v>
      </c>
      <c r="F202" s="6">
        <v>62962</v>
      </c>
      <c r="G202" s="6"/>
      <c r="H202" s="6">
        <v>92611.55</v>
      </c>
      <c r="I202" s="6">
        <v>10160.21</v>
      </c>
      <c r="J202" s="6">
        <v>11349.65</v>
      </c>
      <c r="K202" s="6">
        <v>35534.89</v>
      </c>
      <c r="L202" s="6">
        <v>149656.3</v>
      </c>
      <c r="O202" s="8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1.25">
      <c r="A203" s="5" t="s">
        <v>14</v>
      </c>
      <c r="B203" s="6">
        <v>13434</v>
      </c>
      <c r="C203" s="6">
        <v>158</v>
      </c>
      <c r="D203" s="6">
        <v>72</v>
      </c>
      <c r="E203" s="6">
        <v>47</v>
      </c>
      <c r="F203" s="6">
        <v>13711</v>
      </c>
      <c r="G203" s="6"/>
      <c r="H203" s="6">
        <v>20088.43</v>
      </c>
      <c r="I203" s="6">
        <v>1999.93</v>
      </c>
      <c r="J203" s="6">
        <v>2164.35</v>
      </c>
      <c r="K203" s="6">
        <v>6175.85</v>
      </c>
      <c r="L203" s="6">
        <v>30428.56</v>
      </c>
      <c r="O203" s="28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1.25">
      <c r="A204" s="5" t="s">
        <v>15</v>
      </c>
      <c r="B204" s="6">
        <v>22389</v>
      </c>
      <c r="C204" s="6">
        <v>306</v>
      </c>
      <c r="D204" s="6">
        <v>132</v>
      </c>
      <c r="E204" s="6">
        <v>85</v>
      </c>
      <c r="F204" s="6">
        <v>22912</v>
      </c>
      <c r="G204" s="6"/>
      <c r="H204" s="6">
        <v>33692.14</v>
      </c>
      <c r="I204" s="6">
        <v>3950.07</v>
      </c>
      <c r="J204" s="6">
        <v>4095.14</v>
      </c>
      <c r="K204" s="6">
        <v>11567.78</v>
      </c>
      <c r="L204" s="6">
        <v>53305.13</v>
      </c>
      <c r="O204" s="5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1.25">
      <c r="A205" s="5" t="s">
        <v>16</v>
      </c>
      <c r="B205" s="6">
        <v>96352</v>
      </c>
      <c r="C205" s="6">
        <v>1446</v>
      </c>
      <c r="D205" s="6">
        <v>730</v>
      </c>
      <c r="E205" s="6">
        <v>557</v>
      </c>
      <c r="F205" s="6">
        <v>99085</v>
      </c>
      <c r="G205" s="6"/>
      <c r="H205" s="6">
        <v>137275.82</v>
      </c>
      <c r="I205" s="6">
        <v>18830.62</v>
      </c>
      <c r="J205" s="6">
        <v>22246.47</v>
      </c>
      <c r="K205" s="6">
        <v>104626.72</v>
      </c>
      <c r="L205" s="6">
        <v>282979.63</v>
      </c>
      <c r="O205" s="5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1.25">
      <c r="A206" s="5" t="s">
        <v>18</v>
      </c>
      <c r="B206" s="6">
        <v>17943</v>
      </c>
      <c r="C206" s="6">
        <v>216</v>
      </c>
      <c r="D206" s="6">
        <v>97</v>
      </c>
      <c r="E206" s="6">
        <v>91</v>
      </c>
      <c r="F206" s="6">
        <v>18347</v>
      </c>
      <c r="G206" s="6"/>
      <c r="H206" s="6">
        <v>25217.39</v>
      </c>
      <c r="I206" s="6">
        <v>2805.61</v>
      </c>
      <c r="J206" s="6">
        <v>2905.52</v>
      </c>
      <c r="K206" s="6">
        <v>13774.95</v>
      </c>
      <c r="L206" s="6">
        <v>44703.47</v>
      </c>
      <c r="O206" s="5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1.25">
      <c r="A207" s="5" t="s">
        <v>19</v>
      </c>
      <c r="B207" s="6">
        <v>4154</v>
      </c>
      <c r="C207" s="6">
        <v>48</v>
      </c>
      <c r="D207" s="6">
        <v>22</v>
      </c>
      <c r="E207" s="6">
        <v>10</v>
      </c>
      <c r="F207" s="6">
        <v>4234</v>
      </c>
      <c r="G207" s="6"/>
      <c r="H207" s="6">
        <v>5748.32</v>
      </c>
      <c r="I207" s="6">
        <v>619.59</v>
      </c>
      <c r="J207" s="6">
        <v>639.65</v>
      </c>
      <c r="K207" s="6">
        <v>783.13</v>
      </c>
      <c r="L207" s="6">
        <v>7790.69</v>
      </c>
      <c r="O207" s="8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1.25">
      <c r="A208" s="5" t="s">
        <v>20</v>
      </c>
      <c r="B208" s="6">
        <v>66795</v>
      </c>
      <c r="C208" s="6">
        <v>640</v>
      </c>
      <c r="D208" s="6">
        <v>346</v>
      </c>
      <c r="E208" s="6">
        <v>245</v>
      </c>
      <c r="F208" s="6">
        <v>68026</v>
      </c>
      <c r="G208" s="6"/>
      <c r="H208" s="6">
        <v>89400.95</v>
      </c>
      <c r="I208" s="6">
        <v>8358.72</v>
      </c>
      <c r="J208" s="6">
        <v>10413.68</v>
      </c>
      <c r="K208" s="6">
        <v>44189.56</v>
      </c>
      <c r="L208" s="6">
        <v>152362.91</v>
      </c>
      <c r="O208" s="5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1.25">
      <c r="A209" s="5" t="s">
        <v>21</v>
      </c>
      <c r="B209" s="6">
        <v>45109</v>
      </c>
      <c r="C209" s="6">
        <v>545</v>
      </c>
      <c r="D209" s="6">
        <v>257</v>
      </c>
      <c r="E209" s="6">
        <v>158</v>
      </c>
      <c r="F209" s="6">
        <v>46069</v>
      </c>
      <c r="G209" s="6"/>
      <c r="H209" s="6">
        <v>62289.23</v>
      </c>
      <c r="I209" s="6">
        <v>7094.64</v>
      </c>
      <c r="J209" s="6">
        <v>7781.25</v>
      </c>
      <c r="K209" s="6">
        <v>30980.95</v>
      </c>
      <c r="L209" s="6">
        <v>108146.07</v>
      </c>
      <c r="O209" s="5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1.25">
      <c r="A210" s="5" t="s">
        <v>22</v>
      </c>
      <c r="B210" s="6">
        <v>7424</v>
      </c>
      <c r="C210" s="6">
        <v>70</v>
      </c>
      <c r="D210" s="6">
        <v>28</v>
      </c>
      <c r="E210" s="6">
        <v>19</v>
      </c>
      <c r="F210" s="6">
        <v>7541</v>
      </c>
      <c r="G210" s="6"/>
      <c r="H210" s="6">
        <v>9827.62</v>
      </c>
      <c r="I210" s="6">
        <v>948.71</v>
      </c>
      <c r="J210" s="6">
        <v>848.56</v>
      </c>
      <c r="K210" s="6">
        <v>5053.01</v>
      </c>
      <c r="L210" s="6">
        <v>16677.9</v>
      </c>
      <c r="O210" s="5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1.25">
      <c r="A211" s="5" t="s">
        <v>23</v>
      </c>
      <c r="B211" s="6">
        <v>21478</v>
      </c>
      <c r="C211" s="6">
        <v>189</v>
      </c>
      <c r="D211" s="6">
        <v>71</v>
      </c>
      <c r="E211" s="6">
        <v>65</v>
      </c>
      <c r="F211" s="6">
        <v>21803</v>
      </c>
      <c r="G211" s="6"/>
      <c r="H211" s="6">
        <v>27648.89</v>
      </c>
      <c r="I211" s="6">
        <v>2516.05</v>
      </c>
      <c r="J211" s="6">
        <v>2138.53</v>
      </c>
      <c r="K211" s="6">
        <v>10755.23</v>
      </c>
      <c r="L211" s="6">
        <v>43058.7</v>
      </c>
      <c r="O211" s="5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1.25">
      <c r="A212" s="5" t="s">
        <v>25</v>
      </c>
      <c r="B212" s="6">
        <v>50313</v>
      </c>
      <c r="C212" s="6">
        <v>486</v>
      </c>
      <c r="D212" s="6">
        <v>264</v>
      </c>
      <c r="E212" s="6">
        <v>154</v>
      </c>
      <c r="F212" s="6">
        <v>51217</v>
      </c>
      <c r="G212" s="6"/>
      <c r="H212" s="6">
        <v>70333.18</v>
      </c>
      <c r="I212" s="6">
        <v>6264.93</v>
      </c>
      <c r="J212" s="6">
        <v>7957.73</v>
      </c>
      <c r="K212" s="6">
        <v>26694.41</v>
      </c>
      <c r="L212" s="6">
        <v>111250.25</v>
      </c>
      <c r="O212" s="5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1.25">
      <c r="A213" s="5" t="s">
        <v>26</v>
      </c>
      <c r="B213" s="6">
        <v>20891</v>
      </c>
      <c r="C213" s="6">
        <v>304</v>
      </c>
      <c r="D213" s="6">
        <v>135</v>
      </c>
      <c r="E213" s="6">
        <v>79</v>
      </c>
      <c r="F213" s="6">
        <v>21409</v>
      </c>
      <c r="G213" s="6"/>
      <c r="H213" s="6">
        <v>29775.88</v>
      </c>
      <c r="I213" s="6">
        <v>4113.35</v>
      </c>
      <c r="J213" s="6">
        <v>3930.03</v>
      </c>
      <c r="K213" s="6">
        <v>11648.46</v>
      </c>
      <c r="L213" s="6">
        <v>49467.72</v>
      </c>
      <c r="O213" s="5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2:26" ht="11.2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O214" s="8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1.25">
      <c r="A215" s="13" t="s">
        <v>28</v>
      </c>
      <c r="B215" s="9">
        <f>SUM(B216:B220)</f>
        <v>862600</v>
      </c>
      <c r="C215" s="9">
        <f>SUM(C216:C220)</f>
        <v>12851</v>
      </c>
      <c r="D215" s="9">
        <f>SUM(D216:D220)</f>
        <v>6058</v>
      </c>
      <c r="E215" s="9">
        <f>SUM(E216:E220)</f>
        <v>4741</v>
      </c>
      <c r="F215" s="9">
        <f>SUM(F216:F220)</f>
        <v>886250</v>
      </c>
      <c r="G215" s="9"/>
      <c r="H215" s="9">
        <f>SUM(H216:H220)</f>
        <v>1268396.44</v>
      </c>
      <c r="I215" s="9">
        <f>SUM(I216:I220)</f>
        <v>167992.50000000003</v>
      </c>
      <c r="J215" s="9">
        <f>SUM(J216:J220)</f>
        <v>183734.44</v>
      </c>
      <c r="K215" s="9">
        <f>SUM(K216:K220)</f>
        <v>752798.32</v>
      </c>
      <c r="L215" s="9">
        <f>SUM(L216:L220)</f>
        <v>2372921.7000000007</v>
      </c>
      <c r="O215" s="5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1.25">
      <c r="A216" s="8" t="s">
        <v>5</v>
      </c>
      <c r="B216" s="9">
        <f>SUM(B192:B195)</f>
        <v>262546</v>
      </c>
      <c r="C216" s="9">
        <f>SUM(C192:C195)</f>
        <v>4852</v>
      </c>
      <c r="D216" s="9">
        <f>SUM(D192:D195)</f>
        <v>2280</v>
      </c>
      <c r="E216" s="9">
        <f>SUM(E192:E195)</f>
        <v>1880</v>
      </c>
      <c r="F216" s="9">
        <f>SUM(F192:F195)</f>
        <v>271558</v>
      </c>
      <c r="G216" s="9"/>
      <c r="H216" s="9">
        <f>SUM(H192:H195)</f>
        <v>401085.22</v>
      </c>
      <c r="I216" s="9">
        <f>SUM(I192:I195)</f>
        <v>63555.09</v>
      </c>
      <c r="J216" s="9">
        <f>SUM(J192:J195)</f>
        <v>68768.39</v>
      </c>
      <c r="K216" s="9">
        <f>SUM(K192:K195)</f>
        <v>291053.79</v>
      </c>
      <c r="L216" s="9">
        <f>SUM(L192:L195)</f>
        <v>824462.49</v>
      </c>
      <c r="O216" s="5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1.25">
      <c r="A217" s="8" t="s">
        <v>12</v>
      </c>
      <c r="B217" s="9">
        <f>SUM(B198:B201)</f>
        <v>172211</v>
      </c>
      <c r="C217" s="9">
        <f>SUM(C198:C201)</f>
        <v>2807</v>
      </c>
      <c r="D217" s="9">
        <f>SUM(D198:D201)</f>
        <v>1256</v>
      </c>
      <c r="E217" s="9">
        <f>SUM(E198:E201)</f>
        <v>1102</v>
      </c>
      <c r="F217" s="9">
        <f>SUM(F198:F201)</f>
        <v>177376</v>
      </c>
      <c r="G217" s="9"/>
      <c r="H217" s="9">
        <f>SUM(H198:H201)</f>
        <v>263401.82</v>
      </c>
      <c r="I217" s="9">
        <f>SUM(I198:I201)</f>
        <v>36774.98</v>
      </c>
      <c r="J217" s="9">
        <f>SUM(J198:J201)</f>
        <v>38495.490000000005</v>
      </c>
      <c r="K217" s="9">
        <f>SUM(K198:K201)</f>
        <v>159959.59000000003</v>
      </c>
      <c r="L217" s="9">
        <f>SUM(L198:L201)</f>
        <v>498631.88</v>
      </c>
      <c r="O217" s="8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1.25">
      <c r="A218" s="8" t="s">
        <v>17</v>
      </c>
      <c r="B218" s="9">
        <f>SUM(B202:B205)</f>
        <v>193736</v>
      </c>
      <c r="C218" s="9">
        <f>SUM(C202:C205)</f>
        <v>2694</v>
      </c>
      <c r="D218" s="9">
        <f>SUM(D202:D205)</f>
        <v>1302</v>
      </c>
      <c r="E218" s="9">
        <f>SUM(E202:E205)</f>
        <v>938</v>
      </c>
      <c r="F218" s="9">
        <f>SUM(F202:F205)</f>
        <v>198670</v>
      </c>
      <c r="G218" s="9"/>
      <c r="H218" s="9">
        <f>SUM(H202:H205)</f>
        <v>283667.94</v>
      </c>
      <c r="I218" s="9">
        <f>SUM(I202:I205)</f>
        <v>34940.83</v>
      </c>
      <c r="J218" s="9">
        <f>SUM(J202:J205)</f>
        <v>39855.61</v>
      </c>
      <c r="K218" s="9">
        <f>SUM(K202:K205)</f>
        <v>157905.24</v>
      </c>
      <c r="L218" s="9">
        <f>SUM(L202:L205)</f>
        <v>516369.62</v>
      </c>
      <c r="O218" s="13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12" ht="11.25">
      <c r="A219" s="8" t="s">
        <v>24</v>
      </c>
      <c r="B219" s="9">
        <f>SUM(B206:B211)</f>
        <v>162903</v>
      </c>
      <c r="C219" s="9">
        <f>SUM(C206:C211)</f>
        <v>1708</v>
      </c>
      <c r="D219" s="9">
        <f>SUM(D206:D211)</f>
        <v>821</v>
      </c>
      <c r="E219" s="9">
        <f>SUM(E206:E211)</f>
        <v>588</v>
      </c>
      <c r="F219" s="9">
        <f>SUM(F206:F211)</f>
        <v>166020</v>
      </c>
      <c r="G219" s="9"/>
      <c r="H219" s="9">
        <f>SUM(H206:H211)</f>
        <v>220132.40000000002</v>
      </c>
      <c r="I219" s="9">
        <f>SUM(I206:I211)</f>
        <v>22343.32</v>
      </c>
      <c r="J219" s="9">
        <f>SUM(J206:J211)</f>
        <v>24727.19</v>
      </c>
      <c r="K219" s="9">
        <f>SUM(K206:K211)</f>
        <v>105536.82999999999</v>
      </c>
      <c r="L219" s="9">
        <f>SUM(L206:L211)</f>
        <v>372739.74000000005</v>
      </c>
    </row>
    <row r="220" spans="1:12" ht="11.25">
      <c r="A220" s="8" t="s">
        <v>27</v>
      </c>
      <c r="B220" s="9">
        <f>SUM(B212:B213)</f>
        <v>71204</v>
      </c>
      <c r="C220" s="9">
        <f>SUM(C212:C213)</f>
        <v>790</v>
      </c>
      <c r="D220" s="9">
        <f>SUM(D212:D213)</f>
        <v>399</v>
      </c>
      <c r="E220" s="9">
        <f>SUM(E212:E213)</f>
        <v>233</v>
      </c>
      <c r="F220" s="9">
        <f>SUM(F212:F213)</f>
        <v>72626</v>
      </c>
      <c r="G220" s="9"/>
      <c r="H220" s="9">
        <f>SUM(H212:H213)</f>
        <v>100109.06</v>
      </c>
      <c r="I220" s="9">
        <f>SUM(I212:I213)</f>
        <v>10378.28</v>
      </c>
      <c r="J220" s="9">
        <f>SUM(J212:J213)</f>
        <v>11887.76</v>
      </c>
      <c r="K220" s="9">
        <f>SUM(K212:K213)</f>
        <v>38342.869999999995</v>
      </c>
      <c r="L220" s="9">
        <f>SUM(L212:L213)</f>
        <v>160717.97</v>
      </c>
    </row>
    <row r="221" spans="1:12" ht="11.25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26" ht="22.5" customHeight="1">
      <c r="A222" s="7"/>
      <c r="B222" s="30" t="s">
        <v>45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O222" s="7"/>
      <c r="P222" s="26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1.25">
      <c r="A223" s="10" t="s">
        <v>1</v>
      </c>
      <c r="B223" s="6">
        <v>19050</v>
      </c>
      <c r="C223" s="6">
        <v>371</v>
      </c>
      <c r="D223" s="6">
        <v>269</v>
      </c>
      <c r="E223" s="6">
        <v>168</v>
      </c>
      <c r="F223" s="6">
        <v>19858</v>
      </c>
      <c r="G223" s="6"/>
      <c r="H223" s="6">
        <v>29038.8</v>
      </c>
      <c r="I223" s="6">
        <v>5044.28</v>
      </c>
      <c r="J223" s="6">
        <v>8495.34</v>
      </c>
      <c r="K223" s="6">
        <v>19341.84</v>
      </c>
      <c r="L223" s="6">
        <v>61920.26</v>
      </c>
      <c r="O223" s="28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1.25">
      <c r="A224" s="17" t="s">
        <v>48</v>
      </c>
      <c r="B224" s="18">
        <v>667</v>
      </c>
      <c r="C224" s="18">
        <v>19</v>
      </c>
      <c r="D224" s="18">
        <v>11</v>
      </c>
      <c r="E224" s="18">
        <v>3</v>
      </c>
      <c r="F224" s="18">
        <v>700</v>
      </c>
      <c r="G224" s="18"/>
      <c r="H224" s="18">
        <v>979.41</v>
      </c>
      <c r="I224" s="18">
        <v>258.55</v>
      </c>
      <c r="J224" s="18">
        <v>358.02</v>
      </c>
      <c r="K224" s="18">
        <v>415.5</v>
      </c>
      <c r="L224" s="18">
        <v>2011.48</v>
      </c>
      <c r="O224" s="28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1.25">
      <c r="A225" s="10" t="s">
        <v>3</v>
      </c>
      <c r="B225" s="6">
        <v>49355</v>
      </c>
      <c r="C225" s="6">
        <v>617</v>
      </c>
      <c r="D225" s="6">
        <v>413</v>
      </c>
      <c r="E225" s="6">
        <v>322</v>
      </c>
      <c r="F225" s="6">
        <v>50707</v>
      </c>
      <c r="G225" s="6"/>
      <c r="H225" s="6">
        <v>70890.87</v>
      </c>
      <c r="I225" s="6">
        <v>8338.71</v>
      </c>
      <c r="J225" s="6">
        <v>12575.33</v>
      </c>
      <c r="K225" s="6">
        <v>47932.51</v>
      </c>
      <c r="L225" s="6">
        <v>139737.42</v>
      </c>
      <c r="O225" s="28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1.25">
      <c r="A226" s="10" t="s">
        <v>4</v>
      </c>
      <c r="B226" s="6">
        <v>8216</v>
      </c>
      <c r="C226" s="6">
        <v>143</v>
      </c>
      <c r="D226" s="6">
        <v>84</v>
      </c>
      <c r="E226" s="6">
        <v>44</v>
      </c>
      <c r="F226" s="6">
        <v>8487</v>
      </c>
      <c r="G226" s="6"/>
      <c r="H226" s="6">
        <v>12454.47</v>
      </c>
      <c r="I226" s="6">
        <v>1895.9</v>
      </c>
      <c r="J226" s="6">
        <v>2519.79</v>
      </c>
      <c r="K226" s="6">
        <v>4646.7</v>
      </c>
      <c r="L226" s="6">
        <v>21516.86</v>
      </c>
      <c r="O226" s="28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1.25">
      <c r="A227" s="10" t="s">
        <v>6</v>
      </c>
      <c r="B227" s="6">
        <v>2046</v>
      </c>
      <c r="C227" s="6">
        <v>32</v>
      </c>
      <c r="D227" s="6">
        <v>16</v>
      </c>
      <c r="E227" s="6">
        <v>7</v>
      </c>
      <c r="F227" s="6">
        <v>2101</v>
      </c>
      <c r="G227" s="6"/>
      <c r="H227" s="6">
        <v>3320.3</v>
      </c>
      <c r="I227" s="6">
        <v>421.52</v>
      </c>
      <c r="J227" s="6">
        <v>506.38</v>
      </c>
      <c r="K227" s="6">
        <v>542.32</v>
      </c>
      <c r="L227" s="6">
        <v>4790.52</v>
      </c>
      <c r="O227" s="8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1.25">
      <c r="A228" s="10" t="s">
        <v>7</v>
      </c>
      <c r="B228" s="6">
        <v>2195</v>
      </c>
      <c r="C228" s="6">
        <v>60</v>
      </c>
      <c r="D228" s="6">
        <v>39</v>
      </c>
      <c r="E228" s="6">
        <v>20</v>
      </c>
      <c r="F228" s="6">
        <v>2314</v>
      </c>
      <c r="G228" s="6"/>
      <c r="H228" s="6">
        <v>3667.53</v>
      </c>
      <c r="I228" s="6">
        <v>819.47</v>
      </c>
      <c r="J228" s="6">
        <v>1263.33</v>
      </c>
      <c r="K228" s="6">
        <v>1888.99</v>
      </c>
      <c r="L228" s="6">
        <v>7639.32</v>
      </c>
      <c r="O228" s="10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1.25">
      <c r="A229" s="21" t="s">
        <v>8</v>
      </c>
      <c r="B229" s="12">
        <f>SUM(B227:B228)</f>
        <v>4241</v>
      </c>
      <c r="C229" s="12">
        <f>SUM(C227:C228)</f>
        <v>92</v>
      </c>
      <c r="D229" s="12">
        <f>SUM(D227:D228)</f>
        <v>55</v>
      </c>
      <c r="E229" s="12">
        <f>SUM(E227:E228)</f>
        <v>27</v>
      </c>
      <c r="F229" s="12">
        <f>SUM(F227:F228)</f>
        <v>4415</v>
      </c>
      <c r="G229" s="12"/>
      <c r="H229" s="12">
        <f>SUM(H227:H228)</f>
        <v>6987.83</v>
      </c>
      <c r="I229" s="12">
        <f>SUM(I227:I228)</f>
        <v>1240.99</v>
      </c>
      <c r="J229" s="12">
        <f>SUM(J227:J228)</f>
        <v>1769.71</v>
      </c>
      <c r="K229" s="12">
        <f>SUM(K227:K228)</f>
        <v>2431.31</v>
      </c>
      <c r="L229" s="12">
        <f>SUM(L227:L228)</f>
        <v>12429.84</v>
      </c>
      <c r="O229" s="10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1.25" customHeight="1">
      <c r="A230" s="10" t="s">
        <v>9</v>
      </c>
      <c r="B230" s="6">
        <v>19924</v>
      </c>
      <c r="C230" s="6">
        <v>326</v>
      </c>
      <c r="D230" s="6">
        <v>198</v>
      </c>
      <c r="E230" s="6">
        <v>104</v>
      </c>
      <c r="F230" s="6">
        <v>20552</v>
      </c>
      <c r="G230" s="6"/>
      <c r="H230" s="6">
        <v>30744.76</v>
      </c>
      <c r="I230" s="6">
        <v>4297.45</v>
      </c>
      <c r="J230" s="6">
        <v>5932.42</v>
      </c>
      <c r="K230" s="6">
        <v>17396.62</v>
      </c>
      <c r="L230" s="6">
        <v>58371.25</v>
      </c>
      <c r="O230" s="28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1.25">
      <c r="A231" s="10" t="s">
        <v>10</v>
      </c>
      <c r="B231" s="6">
        <v>5297</v>
      </c>
      <c r="C231" s="6">
        <v>77</v>
      </c>
      <c r="D231" s="6">
        <v>36</v>
      </c>
      <c r="E231" s="6">
        <v>32</v>
      </c>
      <c r="F231" s="6">
        <v>5442</v>
      </c>
      <c r="G231" s="6"/>
      <c r="H231" s="6">
        <v>8572.37</v>
      </c>
      <c r="I231" s="6">
        <v>1058.42</v>
      </c>
      <c r="J231" s="6">
        <v>1023.12</v>
      </c>
      <c r="K231" s="6">
        <v>5791.43</v>
      </c>
      <c r="L231" s="6">
        <v>16445.34</v>
      </c>
      <c r="O231" s="28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1.25">
      <c r="A232" s="10" t="s">
        <v>11</v>
      </c>
      <c r="B232" s="6">
        <v>21340</v>
      </c>
      <c r="C232" s="6">
        <v>406</v>
      </c>
      <c r="D232" s="6">
        <v>260</v>
      </c>
      <c r="E232" s="6">
        <v>157</v>
      </c>
      <c r="F232" s="6">
        <v>22163</v>
      </c>
      <c r="G232" s="6"/>
      <c r="H232" s="6">
        <v>32095.26</v>
      </c>
      <c r="I232" s="6">
        <v>5493.99</v>
      </c>
      <c r="J232" s="6">
        <v>7588.4</v>
      </c>
      <c r="K232" s="6">
        <v>26544.36</v>
      </c>
      <c r="L232" s="6">
        <v>71722.01</v>
      </c>
      <c r="O232" s="28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1.25">
      <c r="A233" s="10" t="s">
        <v>13</v>
      </c>
      <c r="B233" s="6">
        <v>17259</v>
      </c>
      <c r="C233" s="6">
        <v>236</v>
      </c>
      <c r="D233" s="6">
        <v>165</v>
      </c>
      <c r="E233" s="6">
        <v>105</v>
      </c>
      <c r="F233" s="6">
        <v>17765</v>
      </c>
      <c r="G233" s="6"/>
      <c r="H233" s="6">
        <v>25351.12</v>
      </c>
      <c r="I233" s="6">
        <v>3175</v>
      </c>
      <c r="J233" s="6">
        <v>5285.28</v>
      </c>
      <c r="K233" s="6">
        <v>14625.55</v>
      </c>
      <c r="L233" s="6">
        <v>48436.95</v>
      </c>
      <c r="O233" s="8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1.25">
      <c r="A234" s="5" t="s">
        <v>14</v>
      </c>
      <c r="B234" s="6">
        <v>3935</v>
      </c>
      <c r="C234" s="6">
        <v>51</v>
      </c>
      <c r="D234" s="6">
        <v>24</v>
      </c>
      <c r="E234" s="6">
        <v>27</v>
      </c>
      <c r="F234" s="6">
        <v>4037</v>
      </c>
      <c r="G234" s="6"/>
      <c r="H234" s="6">
        <v>5957.63</v>
      </c>
      <c r="I234" s="6">
        <v>696.85</v>
      </c>
      <c r="J234" s="6">
        <v>749.82</v>
      </c>
      <c r="K234" s="6">
        <v>3192.29</v>
      </c>
      <c r="L234" s="6">
        <v>10596.59</v>
      </c>
      <c r="O234" s="28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1.25">
      <c r="A235" s="5" t="s">
        <v>15</v>
      </c>
      <c r="B235" s="6">
        <v>6472</v>
      </c>
      <c r="C235" s="6">
        <v>112</v>
      </c>
      <c r="D235" s="6">
        <v>64</v>
      </c>
      <c r="E235" s="6">
        <v>39</v>
      </c>
      <c r="F235" s="6">
        <v>6687</v>
      </c>
      <c r="G235" s="6"/>
      <c r="H235" s="6">
        <v>10059.49</v>
      </c>
      <c r="I235" s="6">
        <v>1537.88</v>
      </c>
      <c r="J235" s="6">
        <v>1878.69</v>
      </c>
      <c r="K235" s="6">
        <v>5619.32</v>
      </c>
      <c r="L235" s="6">
        <v>19095.38</v>
      </c>
      <c r="O235" s="5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1.25">
      <c r="A236" s="5" t="s">
        <v>16</v>
      </c>
      <c r="B236" s="6">
        <v>32116</v>
      </c>
      <c r="C236" s="6">
        <v>443</v>
      </c>
      <c r="D236" s="6">
        <v>245</v>
      </c>
      <c r="E236" s="6">
        <v>181</v>
      </c>
      <c r="F236" s="6">
        <v>32985</v>
      </c>
      <c r="G236" s="6"/>
      <c r="H236" s="6">
        <v>46607.58</v>
      </c>
      <c r="I236" s="6">
        <v>5754.66</v>
      </c>
      <c r="J236" s="6">
        <v>7837.58</v>
      </c>
      <c r="K236" s="6">
        <v>22960.71</v>
      </c>
      <c r="L236" s="6">
        <v>83160.53</v>
      </c>
      <c r="O236" s="5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1.25">
      <c r="A237" s="5" t="s">
        <v>18</v>
      </c>
      <c r="B237" s="6">
        <v>5685</v>
      </c>
      <c r="C237" s="6">
        <v>87</v>
      </c>
      <c r="D237" s="6">
        <v>63</v>
      </c>
      <c r="E237" s="6">
        <v>30</v>
      </c>
      <c r="F237" s="6">
        <v>5865</v>
      </c>
      <c r="G237" s="6"/>
      <c r="H237" s="6">
        <v>8328.52</v>
      </c>
      <c r="I237" s="6">
        <v>1181.73</v>
      </c>
      <c r="J237" s="6">
        <v>1965.07</v>
      </c>
      <c r="K237" s="6">
        <v>4007.5</v>
      </c>
      <c r="L237" s="6">
        <v>15482.82</v>
      </c>
      <c r="O237" s="5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1.25">
      <c r="A238" s="5" t="s">
        <v>19</v>
      </c>
      <c r="B238" s="6">
        <v>1115</v>
      </c>
      <c r="C238" s="6">
        <v>21</v>
      </c>
      <c r="D238" s="6">
        <v>25</v>
      </c>
      <c r="E238" s="6">
        <v>7</v>
      </c>
      <c r="F238" s="6">
        <v>1168</v>
      </c>
      <c r="G238" s="6"/>
      <c r="H238" s="6">
        <v>1741.38</v>
      </c>
      <c r="I238" s="6">
        <v>287.23</v>
      </c>
      <c r="J238" s="6">
        <v>712.06</v>
      </c>
      <c r="K238" s="6">
        <v>640.69</v>
      </c>
      <c r="L238" s="6">
        <v>3381.36</v>
      </c>
      <c r="O238" s="8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1.25">
      <c r="A239" s="5" t="s">
        <v>20</v>
      </c>
      <c r="B239" s="6">
        <v>20878</v>
      </c>
      <c r="C239" s="6">
        <v>533</v>
      </c>
      <c r="D239" s="6">
        <v>245</v>
      </c>
      <c r="E239" s="6">
        <v>138</v>
      </c>
      <c r="F239" s="6">
        <v>21794</v>
      </c>
      <c r="G239" s="6"/>
      <c r="H239" s="6">
        <v>33941.36</v>
      </c>
      <c r="I239" s="6">
        <v>7024.45</v>
      </c>
      <c r="J239" s="6">
        <v>7510.03</v>
      </c>
      <c r="K239" s="6">
        <v>14223.63</v>
      </c>
      <c r="L239" s="6">
        <v>62699.47</v>
      </c>
      <c r="O239" s="5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1.25">
      <c r="A240" s="5" t="s">
        <v>21</v>
      </c>
      <c r="B240" s="6">
        <v>12952</v>
      </c>
      <c r="C240" s="6">
        <v>302</v>
      </c>
      <c r="D240" s="6">
        <v>146</v>
      </c>
      <c r="E240" s="6">
        <v>50</v>
      </c>
      <c r="F240" s="6">
        <v>13450</v>
      </c>
      <c r="G240" s="6"/>
      <c r="H240" s="6">
        <v>21223.17</v>
      </c>
      <c r="I240" s="6">
        <v>4071.2</v>
      </c>
      <c r="J240" s="6">
        <v>4534.89</v>
      </c>
      <c r="K240" s="6">
        <v>6152.66</v>
      </c>
      <c r="L240" s="6">
        <v>35981.92</v>
      </c>
      <c r="O240" s="5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1.25">
      <c r="A241" s="5" t="s">
        <v>22</v>
      </c>
      <c r="B241" s="6">
        <v>1872</v>
      </c>
      <c r="C241" s="6">
        <v>61</v>
      </c>
      <c r="D241" s="6">
        <v>37</v>
      </c>
      <c r="E241" s="6">
        <v>7</v>
      </c>
      <c r="F241" s="6">
        <v>1977</v>
      </c>
      <c r="G241" s="6"/>
      <c r="H241" s="6">
        <v>2885.43</v>
      </c>
      <c r="I241" s="6">
        <v>850.02</v>
      </c>
      <c r="J241" s="6">
        <v>1042.72</v>
      </c>
      <c r="K241" s="6">
        <v>473.04</v>
      </c>
      <c r="L241" s="6">
        <v>5251.21</v>
      </c>
      <c r="O241" s="5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1.25">
      <c r="A242" s="5" t="s">
        <v>23</v>
      </c>
      <c r="B242" s="6">
        <v>6252</v>
      </c>
      <c r="C242" s="6">
        <v>131</v>
      </c>
      <c r="D242" s="6">
        <v>88</v>
      </c>
      <c r="E242" s="6">
        <v>34</v>
      </c>
      <c r="F242" s="6">
        <v>6505</v>
      </c>
      <c r="G242" s="6"/>
      <c r="H242" s="6">
        <v>9700.67</v>
      </c>
      <c r="I242" s="6">
        <v>1713.41</v>
      </c>
      <c r="J242" s="6">
        <v>2708.97</v>
      </c>
      <c r="K242" s="6">
        <v>2983.17</v>
      </c>
      <c r="L242" s="6">
        <v>17106.22</v>
      </c>
      <c r="O242" s="5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1.25">
      <c r="A243" s="5" t="s">
        <v>25</v>
      </c>
      <c r="B243" s="6">
        <v>18402</v>
      </c>
      <c r="C243" s="6">
        <v>504</v>
      </c>
      <c r="D243" s="6">
        <v>319</v>
      </c>
      <c r="E243" s="6">
        <v>102</v>
      </c>
      <c r="F243" s="6">
        <v>19327</v>
      </c>
      <c r="G243" s="6"/>
      <c r="H243" s="6">
        <v>31523.97</v>
      </c>
      <c r="I243" s="6">
        <v>6679.7</v>
      </c>
      <c r="J243" s="6">
        <v>9679.83</v>
      </c>
      <c r="K243" s="6">
        <v>12816.06</v>
      </c>
      <c r="L243" s="6">
        <v>60699.56</v>
      </c>
      <c r="O243" s="5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1.25">
      <c r="A244" s="5" t="s">
        <v>26</v>
      </c>
      <c r="B244" s="6">
        <v>6791</v>
      </c>
      <c r="C244" s="6">
        <v>205</v>
      </c>
      <c r="D244" s="6">
        <v>130</v>
      </c>
      <c r="E244" s="6">
        <v>33</v>
      </c>
      <c r="F244" s="6">
        <v>7159</v>
      </c>
      <c r="G244" s="6"/>
      <c r="H244" s="6">
        <v>10803.03</v>
      </c>
      <c r="I244" s="6">
        <v>2747.45</v>
      </c>
      <c r="J244" s="6">
        <v>3710.35</v>
      </c>
      <c r="K244" s="6">
        <v>3214.24</v>
      </c>
      <c r="L244" s="6">
        <v>20475.07</v>
      </c>
      <c r="O244" s="5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1.25">
      <c r="A245" s="13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O245" s="8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1.25">
      <c r="A246" s="13" t="s">
        <v>28</v>
      </c>
      <c r="B246" s="9">
        <f>SUM(B247:B251)</f>
        <v>261819</v>
      </c>
      <c r="C246" s="9">
        <f>SUM(C247:C251)</f>
        <v>4737</v>
      </c>
      <c r="D246" s="9">
        <f>SUM(D247:D251)</f>
        <v>2877</v>
      </c>
      <c r="E246" s="9">
        <f>SUM(E247:E251)</f>
        <v>1610</v>
      </c>
      <c r="F246" s="9">
        <f>SUM(F247:F251)</f>
        <v>271043</v>
      </c>
      <c r="G246" s="9"/>
      <c r="H246" s="9">
        <f>SUM(H247:H251)</f>
        <v>399887.12</v>
      </c>
      <c r="I246" s="9">
        <f>SUM(I247:I251)</f>
        <v>63347.869999999995</v>
      </c>
      <c r="J246" s="9">
        <f>SUM(J247:J251)</f>
        <v>87877.41999999998</v>
      </c>
      <c r="K246" s="9">
        <f>SUM(K247:K251)</f>
        <v>215409.13</v>
      </c>
      <c r="L246" s="9">
        <f>SUM(L247:L251)</f>
        <v>766521.54</v>
      </c>
      <c r="O246" s="5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1.25">
      <c r="A247" s="8" t="s">
        <v>5</v>
      </c>
      <c r="B247" s="9">
        <f>SUM(B223:B226)</f>
        <v>77288</v>
      </c>
      <c r="C247" s="9">
        <f>SUM(C223:C226)</f>
        <v>1150</v>
      </c>
      <c r="D247" s="9">
        <f>SUM(D223:D226)</f>
        <v>777</v>
      </c>
      <c r="E247" s="9">
        <f>SUM(E223:E226)</f>
        <v>537</v>
      </c>
      <c r="F247" s="9">
        <f>SUM(F223:F226)</f>
        <v>79752</v>
      </c>
      <c r="G247" s="9"/>
      <c r="H247" s="9">
        <f>SUM(H223:H226)</f>
        <v>113363.54999999999</v>
      </c>
      <c r="I247" s="9">
        <f>SUM(I223:I226)</f>
        <v>15537.439999999999</v>
      </c>
      <c r="J247" s="9">
        <f>SUM(J223:J226)</f>
        <v>23948.480000000003</v>
      </c>
      <c r="K247" s="9">
        <f>SUM(K223:K226)</f>
        <v>72336.55</v>
      </c>
      <c r="L247" s="9">
        <f>SUM(L223:L226)</f>
        <v>225186.02000000002</v>
      </c>
      <c r="O247" s="5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1.25">
      <c r="A248" s="8" t="s">
        <v>12</v>
      </c>
      <c r="B248" s="9">
        <f>SUM(B229:B232)</f>
        <v>50802</v>
      </c>
      <c r="C248" s="9">
        <f>SUM(C229:C232)</f>
        <v>901</v>
      </c>
      <c r="D248" s="9">
        <f>SUM(D229:D232)</f>
        <v>549</v>
      </c>
      <c r="E248" s="9">
        <f>SUM(E229:E232)</f>
        <v>320</v>
      </c>
      <c r="F248" s="9">
        <f>SUM(F229:F232)</f>
        <v>52572</v>
      </c>
      <c r="G248" s="9"/>
      <c r="H248" s="9">
        <f>SUM(H229:H232)</f>
        <v>78400.22</v>
      </c>
      <c r="I248" s="9">
        <f>SUM(I229:I232)</f>
        <v>12090.849999999999</v>
      </c>
      <c r="J248" s="9">
        <f>SUM(J229:J232)</f>
        <v>16313.65</v>
      </c>
      <c r="K248" s="9">
        <f>SUM(K229:K232)</f>
        <v>52163.72</v>
      </c>
      <c r="L248" s="9">
        <f>SUM(L229:L232)</f>
        <v>158968.44</v>
      </c>
      <c r="O248" s="8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1.25">
      <c r="A249" s="8" t="s">
        <v>17</v>
      </c>
      <c r="B249" s="9">
        <f>SUM(B233:B236)</f>
        <v>59782</v>
      </c>
      <c r="C249" s="9">
        <f>SUM(C233:C236)</f>
        <v>842</v>
      </c>
      <c r="D249" s="9">
        <f>SUM(D233:D236)</f>
        <v>498</v>
      </c>
      <c r="E249" s="9">
        <f>SUM(E233:E236)</f>
        <v>352</v>
      </c>
      <c r="F249" s="9">
        <f>SUM(F233:F236)</f>
        <v>61474</v>
      </c>
      <c r="G249" s="9"/>
      <c r="H249" s="9">
        <f>SUM(H233:H236)</f>
        <v>87975.82</v>
      </c>
      <c r="I249" s="9">
        <f>SUM(I233:I236)</f>
        <v>11164.39</v>
      </c>
      <c r="J249" s="9">
        <f>SUM(J233:J236)</f>
        <v>15751.369999999999</v>
      </c>
      <c r="K249" s="9">
        <f>SUM(K233:K236)</f>
        <v>46397.869999999995</v>
      </c>
      <c r="L249" s="9">
        <f>SUM(L233:L236)</f>
        <v>161289.45</v>
      </c>
      <c r="O249" s="13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12" ht="11.25">
      <c r="A250" s="8" t="s">
        <v>24</v>
      </c>
      <c r="B250" s="9">
        <f>SUM(B237:B242)</f>
        <v>48754</v>
      </c>
      <c r="C250" s="9">
        <f>SUM(C237:C242)</f>
        <v>1135</v>
      </c>
      <c r="D250" s="9">
        <f>SUM(D237:D242)</f>
        <v>604</v>
      </c>
      <c r="E250" s="9">
        <f>SUM(E237:E242)</f>
        <v>266</v>
      </c>
      <c r="F250" s="9">
        <f>SUM(F237:F242)</f>
        <v>50759</v>
      </c>
      <c r="G250" s="9"/>
      <c r="H250" s="9">
        <f>SUM(H237:H242)</f>
        <v>77820.53</v>
      </c>
      <c r="I250" s="9">
        <f>SUM(I237:I242)</f>
        <v>15128.04</v>
      </c>
      <c r="J250" s="9">
        <f>SUM(J237:J242)</f>
        <v>18473.739999999998</v>
      </c>
      <c r="K250" s="9">
        <f>SUM(K237:K242)</f>
        <v>28480.690000000002</v>
      </c>
      <c r="L250" s="9">
        <f>SUM(L237:L242)</f>
        <v>139903</v>
      </c>
    </row>
    <row r="251" spans="1:12" ht="11.25">
      <c r="A251" s="8" t="s">
        <v>27</v>
      </c>
      <c r="B251" s="9">
        <f>SUM(B243:B244)</f>
        <v>25193</v>
      </c>
      <c r="C251" s="9">
        <f>SUM(C243:C244)</f>
        <v>709</v>
      </c>
      <c r="D251" s="9">
        <f>SUM(D243:D244)</f>
        <v>449</v>
      </c>
      <c r="E251" s="9">
        <f>SUM(E243:E244)</f>
        <v>135</v>
      </c>
      <c r="F251" s="9">
        <f>SUM(F243:F244)</f>
        <v>26486</v>
      </c>
      <c r="G251" s="9"/>
      <c r="H251" s="9">
        <f>SUM(H243:H244)</f>
        <v>42327</v>
      </c>
      <c r="I251" s="9">
        <f>SUM(I243:I244)</f>
        <v>9427.15</v>
      </c>
      <c r="J251" s="9">
        <f>SUM(J243:J244)</f>
        <v>13390.18</v>
      </c>
      <c r="K251" s="9">
        <f>SUM(K243:K244)</f>
        <v>16030.3</v>
      </c>
      <c r="L251" s="9">
        <f>SUM(L243:L244)</f>
        <v>81174.63</v>
      </c>
    </row>
    <row r="252" spans="1:12" ht="11.25">
      <c r="A252" s="13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26" ht="22.5" customHeight="1">
      <c r="A253" s="7"/>
      <c r="B253" s="30" t="s">
        <v>46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O253" s="7"/>
      <c r="P253" s="26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1.25">
      <c r="A254" s="10" t="s">
        <v>1</v>
      </c>
      <c r="B254" s="6">
        <v>21069</v>
      </c>
      <c r="C254" s="6">
        <v>246</v>
      </c>
      <c r="D254" s="6">
        <v>71</v>
      </c>
      <c r="E254" s="6">
        <v>22</v>
      </c>
      <c r="F254" s="6">
        <v>21408</v>
      </c>
      <c r="G254" s="6"/>
      <c r="H254" s="6">
        <v>35964.8</v>
      </c>
      <c r="I254" s="6">
        <v>3171.74</v>
      </c>
      <c r="J254" s="6">
        <v>1999.34</v>
      </c>
      <c r="K254" s="6">
        <v>2158.17</v>
      </c>
      <c r="L254" s="6">
        <v>43294.05</v>
      </c>
      <c r="O254" s="28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1.25">
      <c r="A255" s="17" t="s">
        <v>48</v>
      </c>
      <c r="B255" s="18">
        <v>711</v>
      </c>
      <c r="C255" s="18">
        <v>6</v>
      </c>
      <c r="D255" s="18">
        <v>4</v>
      </c>
      <c r="E255" s="18">
        <v>3</v>
      </c>
      <c r="F255" s="18">
        <v>724</v>
      </c>
      <c r="G255" s="18"/>
      <c r="H255" s="18">
        <v>1239.99</v>
      </c>
      <c r="I255" s="18">
        <v>72.98</v>
      </c>
      <c r="J255" s="18">
        <v>116.23</v>
      </c>
      <c r="K255" s="18">
        <v>867.14</v>
      </c>
      <c r="L255" s="18">
        <v>2296.34</v>
      </c>
      <c r="O255" s="28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1.25">
      <c r="A256" s="10" t="s">
        <v>3</v>
      </c>
      <c r="B256" s="6">
        <v>48137</v>
      </c>
      <c r="C256" s="6">
        <v>689</v>
      </c>
      <c r="D256" s="6">
        <v>215</v>
      </c>
      <c r="E256" s="6">
        <v>54</v>
      </c>
      <c r="F256" s="6">
        <v>49095</v>
      </c>
      <c r="G256" s="6"/>
      <c r="H256" s="6">
        <v>84604.64</v>
      </c>
      <c r="I256" s="6">
        <v>9004.61</v>
      </c>
      <c r="J256" s="6">
        <v>6405.92</v>
      </c>
      <c r="K256" s="6">
        <v>6303.71</v>
      </c>
      <c r="L256" s="6">
        <v>106318.88</v>
      </c>
      <c r="O256" s="28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1.25">
      <c r="A257" s="10" t="s">
        <v>4</v>
      </c>
      <c r="B257" s="6">
        <v>8522</v>
      </c>
      <c r="C257" s="6">
        <v>117</v>
      </c>
      <c r="D257" s="6">
        <v>36</v>
      </c>
      <c r="E257" s="6">
        <v>13</v>
      </c>
      <c r="F257" s="6">
        <v>8688</v>
      </c>
      <c r="G257" s="6"/>
      <c r="H257" s="6">
        <v>16150</v>
      </c>
      <c r="I257" s="6">
        <v>1507.72</v>
      </c>
      <c r="J257" s="6">
        <v>1052.72</v>
      </c>
      <c r="K257" s="6">
        <v>2125.3</v>
      </c>
      <c r="L257" s="6">
        <v>20835.74</v>
      </c>
      <c r="O257" s="28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1.25">
      <c r="A258" s="10" t="s">
        <v>6</v>
      </c>
      <c r="B258" s="6">
        <v>2239</v>
      </c>
      <c r="C258" s="6">
        <v>21</v>
      </c>
      <c r="D258" s="6">
        <v>13</v>
      </c>
      <c r="E258" s="6">
        <v>3</v>
      </c>
      <c r="F258" s="6">
        <v>2276</v>
      </c>
      <c r="G258" s="6"/>
      <c r="H258" s="6">
        <v>3964.9</v>
      </c>
      <c r="I258" s="6">
        <v>292.21</v>
      </c>
      <c r="J258" s="6">
        <v>376.23</v>
      </c>
      <c r="K258" s="6">
        <v>359.41</v>
      </c>
      <c r="L258" s="6">
        <v>4992.75</v>
      </c>
      <c r="O258" s="8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1.25">
      <c r="A259" s="10" t="s">
        <v>7</v>
      </c>
      <c r="B259" s="6">
        <v>2216</v>
      </c>
      <c r="C259" s="6">
        <v>34</v>
      </c>
      <c r="D259" s="6">
        <v>7</v>
      </c>
      <c r="E259" s="6">
        <v>3</v>
      </c>
      <c r="F259" s="6">
        <v>2260</v>
      </c>
      <c r="G259" s="6"/>
      <c r="H259" s="6">
        <v>4048.11</v>
      </c>
      <c r="I259" s="6">
        <v>439.25</v>
      </c>
      <c r="J259" s="6">
        <v>221.75</v>
      </c>
      <c r="K259" s="6">
        <v>313</v>
      </c>
      <c r="L259" s="6">
        <v>5022.11</v>
      </c>
      <c r="O259" s="10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1.25">
      <c r="A260" s="21" t="s">
        <v>8</v>
      </c>
      <c r="B260" s="12">
        <f>SUM(B258:B259)</f>
        <v>4455</v>
      </c>
      <c r="C260" s="12">
        <f>SUM(C258:C259)</f>
        <v>55</v>
      </c>
      <c r="D260" s="12">
        <f>SUM(D258:D259)</f>
        <v>20</v>
      </c>
      <c r="E260" s="12">
        <f>SUM(E258:E259)</f>
        <v>6</v>
      </c>
      <c r="F260" s="12">
        <f>SUM(F258:F259)</f>
        <v>4536</v>
      </c>
      <c r="G260" s="12"/>
      <c r="H260" s="12">
        <f>SUM(H258:H259)</f>
        <v>8013.01</v>
      </c>
      <c r="I260" s="12">
        <f>SUM(I258:I259)</f>
        <v>731.46</v>
      </c>
      <c r="J260" s="12">
        <f>SUM(J258:J259)</f>
        <v>597.98</v>
      </c>
      <c r="K260" s="12">
        <f>SUM(K258:K259)</f>
        <v>672.4100000000001</v>
      </c>
      <c r="L260" s="12">
        <f>SUM(L258:L259)</f>
        <v>10014.86</v>
      </c>
      <c r="O260" s="10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1.25">
      <c r="A261" s="10" t="s">
        <v>9</v>
      </c>
      <c r="B261" s="6">
        <v>21765</v>
      </c>
      <c r="C261" s="6">
        <v>274</v>
      </c>
      <c r="D261" s="6">
        <v>112</v>
      </c>
      <c r="E261" s="6">
        <v>43</v>
      </c>
      <c r="F261" s="6">
        <v>22194</v>
      </c>
      <c r="G261" s="6"/>
      <c r="H261" s="6">
        <v>39892.53</v>
      </c>
      <c r="I261" s="6">
        <v>3578.78</v>
      </c>
      <c r="J261" s="6">
        <v>3268.84</v>
      </c>
      <c r="K261" s="6">
        <v>7228.13</v>
      </c>
      <c r="L261" s="6">
        <v>53968.28</v>
      </c>
      <c r="O261" s="28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1.25">
      <c r="A262" s="10" t="s">
        <v>10</v>
      </c>
      <c r="B262" s="6">
        <v>5233</v>
      </c>
      <c r="C262" s="6">
        <v>68</v>
      </c>
      <c r="D262" s="6">
        <v>26</v>
      </c>
      <c r="E262" s="6">
        <v>7</v>
      </c>
      <c r="F262" s="6">
        <v>5334</v>
      </c>
      <c r="G262" s="6"/>
      <c r="H262" s="6">
        <v>9590.15</v>
      </c>
      <c r="I262" s="6">
        <v>868.03</v>
      </c>
      <c r="J262" s="6">
        <v>736.02</v>
      </c>
      <c r="K262" s="6">
        <v>510.71</v>
      </c>
      <c r="L262" s="6">
        <v>11704.91</v>
      </c>
      <c r="O262" s="28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1.25">
      <c r="A263" s="10" t="s">
        <v>11</v>
      </c>
      <c r="B263" s="6">
        <v>22501</v>
      </c>
      <c r="C263" s="6">
        <v>333</v>
      </c>
      <c r="D263" s="6">
        <v>142</v>
      </c>
      <c r="E263" s="6">
        <v>42</v>
      </c>
      <c r="F263" s="6">
        <v>23018</v>
      </c>
      <c r="G263" s="6"/>
      <c r="H263" s="6">
        <v>42391.9</v>
      </c>
      <c r="I263" s="6">
        <v>4238.35</v>
      </c>
      <c r="J263" s="6">
        <v>4209.53</v>
      </c>
      <c r="K263" s="6">
        <v>4743.58</v>
      </c>
      <c r="L263" s="6">
        <v>55583.36</v>
      </c>
      <c r="O263" s="28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1.25">
      <c r="A264" s="10" t="s">
        <v>13</v>
      </c>
      <c r="B264" s="6">
        <v>19891</v>
      </c>
      <c r="C264" s="6">
        <v>305</v>
      </c>
      <c r="D264" s="6">
        <v>103</v>
      </c>
      <c r="E264" s="6">
        <v>24</v>
      </c>
      <c r="F264" s="6">
        <v>20323</v>
      </c>
      <c r="G264" s="6"/>
      <c r="H264" s="6">
        <v>37657.35</v>
      </c>
      <c r="I264" s="6">
        <v>3984.28</v>
      </c>
      <c r="J264" s="6">
        <v>3031.35</v>
      </c>
      <c r="K264" s="6">
        <v>2023.17</v>
      </c>
      <c r="L264" s="6">
        <v>46696.15</v>
      </c>
      <c r="O264" s="8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1.25">
      <c r="A265" s="5" t="s">
        <v>14</v>
      </c>
      <c r="B265" s="6">
        <v>4491</v>
      </c>
      <c r="C265" s="6">
        <v>64</v>
      </c>
      <c r="D265" s="6">
        <v>16</v>
      </c>
      <c r="E265" s="6">
        <v>9</v>
      </c>
      <c r="F265" s="6">
        <v>4580</v>
      </c>
      <c r="G265" s="6"/>
      <c r="H265" s="6">
        <v>8284.59</v>
      </c>
      <c r="I265" s="6">
        <v>835.99</v>
      </c>
      <c r="J265" s="6">
        <v>424.49</v>
      </c>
      <c r="K265" s="6">
        <v>777.34</v>
      </c>
      <c r="L265" s="6">
        <v>10322.41</v>
      </c>
      <c r="O265" s="28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1.25">
      <c r="A266" s="5" t="s">
        <v>15</v>
      </c>
      <c r="B266" s="6">
        <v>8033</v>
      </c>
      <c r="C266" s="6">
        <v>118</v>
      </c>
      <c r="D266" s="6">
        <v>44</v>
      </c>
      <c r="E266" s="6">
        <v>3</v>
      </c>
      <c r="F266" s="6">
        <v>8198</v>
      </c>
      <c r="G266" s="6"/>
      <c r="H266" s="6">
        <v>14858.1</v>
      </c>
      <c r="I266" s="6">
        <v>1539.78</v>
      </c>
      <c r="J266" s="6">
        <v>1332.18</v>
      </c>
      <c r="K266" s="6">
        <v>224.27</v>
      </c>
      <c r="L266" s="6">
        <v>17954.33</v>
      </c>
      <c r="O266" s="5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1.25">
      <c r="A267" s="5" t="s">
        <v>16</v>
      </c>
      <c r="B267" s="6">
        <v>29374</v>
      </c>
      <c r="C267" s="6">
        <v>332</v>
      </c>
      <c r="D267" s="6">
        <v>114</v>
      </c>
      <c r="E267" s="6">
        <v>41</v>
      </c>
      <c r="F267" s="6">
        <v>29861</v>
      </c>
      <c r="G267" s="6"/>
      <c r="H267" s="6">
        <v>47046.81</v>
      </c>
      <c r="I267" s="6">
        <v>4312.84</v>
      </c>
      <c r="J267" s="6">
        <v>3391.65</v>
      </c>
      <c r="K267" s="6">
        <v>4920.47</v>
      </c>
      <c r="L267" s="6">
        <v>59671.77</v>
      </c>
      <c r="O267" s="5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1.25">
      <c r="A268" s="5" t="s">
        <v>18</v>
      </c>
      <c r="B268" s="6">
        <v>6907</v>
      </c>
      <c r="C268" s="6">
        <v>103</v>
      </c>
      <c r="D268" s="6">
        <v>27</v>
      </c>
      <c r="E268" s="6">
        <v>5</v>
      </c>
      <c r="F268" s="6">
        <v>7042</v>
      </c>
      <c r="G268" s="6"/>
      <c r="H268" s="6">
        <v>11937.36</v>
      </c>
      <c r="I268" s="6">
        <v>1360.13</v>
      </c>
      <c r="J268" s="6">
        <v>727.36</v>
      </c>
      <c r="K268" s="6">
        <v>631.77</v>
      </c>
      <c r="L268" s="6">
        <v>14656.62</v>
      </c>
      <c r="O268" s="5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1.25">
      <c r="A269" s="5" t="s">
        <v>19</v>
      </c>
      <c r="B269" s="6">
        <v>1297</v>
      </c>
      <c r="C269" s="6">
        <v>12</v>
      </c>
      <c r="D269" s="6">
        <v>3</v>
      </c>
      <c r="E269" s="6">
        <v>0</v>
      </c>
      <c r="F269" s="6">
        <v>1312</v>
      </c>
      <c r="G269" s="6"/>
      <c r="H269" s="6">
        <v>2094.38</v>
      </c>
      <c r="I269" s="6">
        <v>157.07</v>
      </c>
      <c r="J269" s="6">
        <v>95.5</v>
      </c>
      <c r="K269" s="6">
        <v>0</v>
      </c>
      <c r="L269" s="6">
        <v>2346.95</v>
      </c>
      <c r="O269" s="8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1.25">
      <c r="A270" s="5" t="s">
        <v>20</v>
      </c>
      <c r="B270" s="6">
        <v>19338</v>
      </c>
      <c r="C270" s="6">
        <v>228</v>
      </c>
      <c r="D270" s="6">
        <v>95</v>
      </c>
      <c r="E270" s="6">
        <v>22</v>
      </c>
      <c r="F270" s="6">
        <v>19683</v>
      </c>
      <c r="G270" s="6"/>
      <c r="H270" s="6">
        <v>30604.36</v>
      </c>
      <c r="I270" s="6">
        <v>3052.84</v>
      </c>
      <c r="J270" s="6">
        <v>2836.02</v>
      </c>
      <c r="K270" s="6">
        <v>2384.57</v>
      </c>
      <c r="L270" s="6">
        <v>38877.79</v>
      </c>
      <c r="O270" s="5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1.25">
      <c r="A271" s="5" t="s">
        <v>21</v>
      </c>
      <c r="B271" s="6">
        <v>14659</v>
      </c>
      <c r="C271" s="6">
        <v>153</v>
      </c>
      <c r="D271" s="6">
        <v>54</v>
      </c>
      <c r="E271" s="6">
        <v>9</v>
      </c>
      <c r="F271" s="6">
        <v>14875</v>
      </c>
      <c r="G271" s="6"/>
      <c r="H271" s="6">
        <v>25077.78</v>
      </c>
      <c r="I271" s="6">
        <v>1967.47</v>
      </c>
      <c r="J271" s="6">
        <v>1593.5</v>
      </c>
      <c r="K271" s="6">
        <v>732.17</v>
      </c>
      <c r="L271" s="6">
        <v>29370.92</v>
      </c>
      <c r="O271" s="5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1.25">
      <c r="A272" s="5" t="s">
        <v>22</v>
      </c>
      <c r="B272" s="6">
        <v>1935</v>
      </c>
      <c r="C272" s="6">
        <v>15</v>
      </c>
      <c r="D272" s="6">
        <v>6</v>
      </c>
      <c r="E272" s="6">
        <v>0</v>
      </c>
      <c r="F272" s="6">
        <v>1956</v>
      </c>
      <c r="G272" s="6"/>
      <c r="H272" s="6">
        <v>2906.66</v>
      </c>
      <c r="I272" s="6">
        <v>182.53</v>
      </c>
      <c r="J272" s="6">
        <v>192.15</v>
      </c>
      <c r="K272" s="6">
        <v>0</v>
      </c>
      <c r="L272" s="6">
        <v>3281.34</v>
      </c>
      <c r="O272" s="5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1.25">
      <c r="A273" s="5" t="s">
        <v>23</v>
      </c>
      <c r="B273" s="6">
        <v>6416</v>
      </c>
      <c r="C273" s="6">
        <v>50</v>
      </c>
      <c r="D273" s="6">
        <v>13</v>
      </c>
      <c r="E273" s="6">
        <v>4</v>
      </c>
      <c r="F273" s="6">
        <v>6483</v>
      </c>
      <c r="G273" s="6"/>
      <c r="H273" s="6">
        <v>10030.21</v>
      </c>
      <c r="I273" s="6">
        <v>655.15</v>
      </c>
      <c r="J273" s="6">
        <v>320.9</v>
      </c>
      <c r="K273" s="6">
        <v>263.14</v>
      </c>
      <c r="L273" s="6">
        <v>11269.4</v>
      </c>
      <c r="O273" s="5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1.25">
      <c r="A274" s="5" t="s">
        <v>25</v>
      </c>
      <c r="B274" s="6">
        <v>15561</v>
      </c>
      <c r="C274" s="6">
        <v>157</v>
      </c>
      <c r="D274" s="6">
        <v>54</v>
      </c>
      <c r="E274" s="6">
        <v>20</v>
      </c>
      <c r="F274" s="6">
        <v>15792</v>
      </c>
      <c r="G274" s="6"/>
      <c r="H274" s="6">
        <v>25598.8</v>
      </c>
      <c r="I274" s="6">
        <v>2027.2</v>
      </c>
      <c r="J274" s="6">
        <v>1524.32</v>
      </c>
      <c r="K274" s="6">
        <v>1619.68</v>
      </c>
      <c r="L274" s="6">
        <v>30770</v>
      </c>
      <c r="O274" s="5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1.25">
      <c r="A275" s="5" t="s">
        <v>26</v>
      </c>
      <c r="B275" s="6">
        <v>6206</v>
      </c>
      <c r="C275" s="6">
        <v>85</v>
      </c>
      <c r="D275" s="6">
        <v>25</v>
      </c>
      <c r="E275" s="6">
        <v>9</v>
      </c>
      <c r="F275" s="6">
        <v>6325</v>
      </c>
      <c r="G275" s="6"/>
      <c r="H275" s="6">
        <v>10902.43</v>
      </c>
      <c r="I275" s="6">
        <v>1121.36</v>
      </c>
      <c r="J275" s="6">
        <v>696.1</v>
      </c>
      <c r="K275" s="6">
        <v>741.91</v>
      </c>
      <c r="L275" s="6">
        <v>13461.8</v>
      </c>
      <c r="O275" s="5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1.25">
      <c r="A276" s="13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O276" s="8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1.25">
      <c r="A277" s="13" t="s">
        <v>28</v>
      </c>
      <c r="B277" s="9">
        <f>SUM(B278:B282)</f>
        <v>266501</v>
      </c>
      <c r="C277" s="9">
        <f>SUM(C278:C282)</f>
        <v>3410</v>
      </c>
      <c r="D277" s="9">
        <f>SUM(D278:D282)</f>
        <v>1180</v>
      </c>
      <c r="E277" s="9">
        <f>SUM(E278:E282)</f>
        <v>336</v>
      </c>
      <c r="F277" s="9">
        <f>SUM(F278:F282)</f>
        <v>271427</v>
      </c>
      <c r="G277" s="9"/>
      <c r="H277" s="9">
        <f>SUM(H278:H282)</f>
        <v>464845.85</v>
      </c>
      <c r="I277" s="9">
        <f>SUM(I278:I282)</f>
        <v>44370.31</v>
      </c>
      <c r="J277" s="9">
        <f>SUM(J278:J282)</f>
        <v>34552.1</v>
      </c>
      <c r="K277" s="9">
        <f>SUM(K278:K282)</f>
        <v>38927.64</v>
      </c>
      <c r="L277" s="9">
        <f>SUM(L278:L282)</f>
        <v>582695.9000000001</v>
      </c>
      <c r="O277" s="5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1.25">
      <c r="A278" s="8" t="s">
        <v>5</v>
      </c>
      <c r="B278" s="9">
        <f>SUM(B254:B257)</f>
        <v>78439</v>
      </c>
      <c r="C278" s="9">
        <f>SUM(C254:C257)</f>
        <v>1058</v>
      </c>
      <c r="D278" s="9">
        <f>SUM(D254:D257)</f>
        <v>326</v>
      </c>
      <c r="E278" s="9">
        <f>SUM(E254:E257)</f>
        <v>92</v>
      </c>
      <c r="F278" s="9">
        <f>SUM(F254:F257)</f>
        <v>79915</v>
      </c>
      <c r="G278" s="9"/>
      <c r="H278" s="9">
        <f>SUM(H254:H257)</f>
        <v>137959.43</v>
      </c>
      <c r="I278" s="9">
        <f>SUM(I254:I257)</f>
        <v>13757.05</v>
      </c>
      <c r="J278" s="9">
        <f>SUM(J254:J257)</f>
        <v>9574.21</v>
      </c>
      <c r="K278" s="9">
        <f>SUM(K254:K257)</f>
        <v>11454.32</v>
      </c>
      <c r="L278" s="9">
        <f>SUM(L254:L257)</f>
        <v>172745.01</v>
      </c>
      <c r="O278" s="5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1.25">
      <c r="A279" s="8" t="s">
        <v>12</v>
      </c>
      <c r="B279" s="9">
        <f>SUM(B260:B263)</f>
        <v>53954</v>
      </c>
      <c r="C279" s="9">
        <f>SUM(C260:C263)</f>
        <v>730</v>
      </c>
      <c r="D279" s="9">
        <f>SUM(D260:D263)</f>
        <v>300</v>
      </c>
      <c r="E279" s="9">
        <f>SUM(E260:E263)</f>
        <v>98</v>
      </c>
      <c r="F279" s="9">
        <f>SUM(F260:F263)</f>
        <v>55082</v>
      </c>
      <c r="G279" s="9"/>
      <c r="H279" s="9">
        <f>SUM(H260:H263)</f>
        <v>99887.59</v>
      </c>
      <c r="I279" s="9">
        <f>SUM(I260:I263)</f>
        <v>9416.619999999999</v>
      </c>
      <c r="J279" s="9">
        <f>SUM(J260:J263)</f>
        <v>8812.369999999999</v>
      </c>
      <c r="K279" s="9">
        <f>SUM(K260:K263)</f>
        <v>13154.83</v>
      </c>
      <c r="L279" s="9">
        <f>SUM(L260:L263)</f>
        <v>131271.41</v>
      </c>
      <c r="O279" s="8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1.25">
      <c r="A280" s="8" t="s">
        <v>17</v>
      </c>
      <c r="B280" s="9">
        <f>SUM(B264:B267)</f>
        <v>61789</v>
      </c>
      <c r="C280" s="9">
        <f>SUM(C264:C267)</f>
        <v>819</v>
      </c>
      <c r="D280" s="9">
        <f>SUM(D264:D267)</f>
        <v>277</v>
      </c>
      <c r="E280" s="9">
        <f>SUM(E264:E267)</f>
        <v>77</v>
      </c>
      <c r="F280" s="9">
        <f>SUM(F264:F267)</f>
        <v>62962</v>
      </c>
      <c r="G280" s="9"/>
      <c r="H280" s="9">
        <f>SUM(H264:H267)</f>
        <v>107846.85</v>
      </c>
      <c r="I280" s="9">
        <f>SUM(I264:I267)</f>
        <v>10672.89</v>
      </c>
      <c r="J280" s="9">
        <f>SUM(J264:J267)</f>
        <v>8179.67</v>
      </c>
      <c r="K280" s="9">
        <f>SUM(K264:K267)</f>
        <v>7945.25</v>
      </c>
      <c r="L280" s="9">
        <f>SUM(L264:L267)</f>
        <v>134644.66</v>
      </c>
      <c r="O280" s="13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12" ht="11.25">
      <c r="A281" s="8" t="s">
        <v>24</v>
      </c>
      <c r="B281" s="9">
        <f>SUM(B268:B273)</f>
        <v>50552</v>
      </c>
      <c r="C281" s="9">
        <f>SUM(C268:C273)</f>
        <v>561</v>
      </c>
      <c r="D281" s="9">
        <f>SUM(D268:D273)</f>
        <v>198</v>
      </c>
      <c r="E281" s="9">
        <f>SUM(E268:E273)</f>
        <v>40</v>
      </c>
      <c r="F281" s="9">
        <f>SUM(F268:F273)</f>
        <v>51351</v>
      </c>
      <c r="G281" s="9"/>
      <c r="H281" s="9">
        <f>SUM(H268:H273)</f>
        <v>82650.75</v>
      </c>
      <c r="I281" s="9">
        <f>SUM(I268:I273)</f>
        <v>7375.19</v>
      </c>
      <c r="J281" s="9">
        <f>SUM(J268:J273)</f>
        <v>5765.429999999999</v>
      </c>
      <c r="K281" s="9">
        <f>SUM(K268:K273)</f>
        <v>4011.65</v>
      </c>
      <c r="L281" s="9">
        <f>SUM(L268:L273)</f>
        <v>99803.01999999999</v>
      </c>
    </row>
    <row r="282" spans="1:12" ht="11.25">
      <c r="A282" s="8" t="s">
        <v>27</v>
      </c>
      <c r="B282" s="9">
        <f>SUM(B274:B275)</f>
        <v>21767</v>
      </c>
      <c r="C282" s="9">
        <f>SUM(C274:C275)</f>
        <v>242</v>
      </c>
      <c r="D282" s="9">
        <f>SUM(D274:D275)</f>
        <v>79</v>
      </c>
      <c r="E282" s="9">
        <f>SUM(E274:E275)</f>
        <v>29</v>
      </c>
      <c r="F282" s="9">
        <f>SUM(F274:F275)</f>
        <v>22117</v>
      </c>
      <c r="G282" s="9"/>
      <c r="H282" s="9">
        <f>SUM(H274:H275)</f>
        <v>36501.229999999996</v>
      </c>
      <c r="I282" s="9">
        <f>SUM(I274:I275)</f>
        <v>3148.56</v>
      </c>
      <c r="J282" s="9">
        <f>SUM(J274:J275)</f>
        <v>2220.42</v>
      </c>
      <c r="K282" s="9">
        <f>SUM(K274:K275)</f>
        <v>2361.59</v>
      </c>
      <c r="L282" s="9">
        <f>SUM(L274:L275)</f>
        <v>44231.8</v>
      </c>
    </row>
    <row r="283" spans="1:12" ht="11.25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26" ht="22.5" customHeight="1">
      <c r="A284" s="8"/>
      <c r="B284" s="30" t="s">
        <v>0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O284" s="7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1.25">
      <c r="A285" s="10" t="s">
        <v>1</v>
      </c>
      <c r="B285" s="15">
        <f aca="true" t="shared" si="0" ref="B285:B304">B6+B37+B68+B99+B130+B161+B192+B223+B254</f>
        <v>356045</v>
      </c>
      <c r="C285" s="15">
        <f aca="true" t="shared" si="1" ref="C285:L285">C6+C37+C68+C99+C130+C161+C192+C223+C254</f>
        <v>12455</v>
      </c>
      <c r="D285" s="15">
        <f t="shared" si="1"/>
        <v>5387</v>
      </c>
      <c r="E285" s="15">
        <f t="shared" si="1"/>
        <v>2988</v>
      </c>
      <c r="F285" s="15">
        <f t="shared" si="1"/>
        <v>376875</v>
      </c>
      <c r="G285" s="15"/>
      <c r="H285" s="15">
        <f t="shared" si="1"/>
        <v>694296.9700000002</v>
      </c>
      <c r="I285" s="15">
        <f t="shared" si="1"/>
        <v>163658.49000000002</v>
      </c>
      <c r="J285" s="15">
        <f t="shared" si="1"/>
        <v>162488.91</v>
      </c>
      <c r="K285" s="15">
        <f t="shared" si="1"/>
        <v>466234.9900000001</v>
      </c>
      <c r="L285" s="15">
        <f t="shared" si="1"/>
        <v>1486679.3599999999</v>
      </c>
      <c r="O285" s="28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1.25">
      <c r="A286" s="17" t="s">
        <v>2</v>
      </c>
      <c r="B286" s="15">
        <f t="shared" si="0"/>
        <v>12467</v>
      </c>
      <c r="C286" s="15">
        <f aca="true" t="shared" si="2" ref="C286:L286">C7+C38+C69+C100+C131+C162+C193+C224+C255</f>
        <v>380</v>
      </c>
      <c r="D286" s="15">
        <f t="shared" si="2"/>
        <v>144</v>
      </c>
      <c r="E286" s="15">
        <f t="shared" si="2"/>
        <v>60</v>
      </c>
      <c r="F286" s="15">
        <f t="shared" si="2"/>
        <v>13053</v>
      </c>
      <c r="G286" s="15"/>
      <c r="H286" s="15">
        <f t="shared" si="2"/>
        <v>26252.79</v>
      </c>
      <c r="I286" s="15">
        <f t="shared" si="2"/>
        <v>4863.119999999999</v>
      </c>
      <c r="J286" s="15">
        <f t="shared" si="2"/>
        <v>4360.259999999999</v>
      </c>
      <c r="K286" s="15">
        <f t="shared" si="2"/>
        <v>8057.320000000001</v>
      </c>
      <c r="L286" s="15">
        <f t="shared" si="2"/>
        <v>43569.990000000005</v>
      </c>
      <c r="O286" s="28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1.25">
      <c r="A287" s="10" t="s">
        <v>3</v>
      </c>
      <c r="B287" s="15">
        <f t="shared" si="0"/>
        <v>843729</v>
      </c>
      <c r="C287" s="15">
        <f aca="true" t="shared" si="3" ref="C287:L287">C8+C39+C70+C101+C132+C163+C194+C225+C256</f>
        <v>34873</v>
      </c>
      <c r="D287" s="15">
        <f t="shared" si="3"/>
        <v>15823</v>
      </c>
      <c r="E287" s="15">
        <f t="shared" si="3"/>
        <v>8272</v>
      </c>
      <c r="F287" s="15">
        <f t="shared" si="3"/>
        <v>902697</v>
      </c>
      <c r="G287" s="15"/>
      <c r="H287" s="15">
        <f t="shared" si="3"/>
        <v>1654248.93</v>
      </c>
      <c r="I287" s="15">
        <f t="shared" si="3"/>
        <v>459445.33999999997</v>
      </c>
      <c r="J287" s="15">
        <f t="shared" si="3"/>
        <v>475798.72000000003</v>
      </c>
      <c r="K287" s="15">
        <f t="shared" si="3"/>
        <v>1166082.48</v>
      </c>
      <c r="L287" s="15">
        <f t="shared" si="3"/>
        <v>3755575.47</v>
      </c>
      <c r="O287" s="28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1.25">
      <c r="A288" s="10" t="s">
        <v>4</v>
      </c>
      <c r="B288" s="15">
        <f t="shared" si="0"/>
        <v>137883</v>
      </c>
      <c r="C288" s="15">
        <f aca="true" t="shared" si="4" ref="C288:L288">C9+C40+C71+C102+C133+C164+C195+C226+C257</f>
        <v>4376</v>
      </c>
      <c r="D288" s="15">
        <f t="shared" si="4"/>
        <v>1675</v>
      </c>
      <c r="E288" s="15">
        <f t="shared" si="4"/>
        <v>707</v>
      </c>
      <c r="F288" s="15">
        <f t="shared" si="4"/>
        <v>144642</v>
      </c>
      <c r="G288" s="15"/>
      <c r="H288" s="15">
        <f t="shared" si="4"/>
        <v>273285.97</v>
      </c>
      <c r="I288" s="15">
        <f t="shared" si="4"/>
        <v>56811.44</v>
      </c>
      <c r="J288" s="15">
        <f t="shared" si="4"/>
        <v>50361.229999999996</v>
      </c>
      <c r="K288" s="15">
        <f t="shared" si="4"/>
        <v>104656.87999999999</v>
      </c>
      <c r="L288" s="15">
        <f t="shared" si="4"/>
        <v>485158.51999999996</v>
      </c>
      <c r="O288" s="28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1.25">
      <c r="A289" s="10" t="s">
        <v>6</v>
      </c>
      <c r="B289" s="15">
        <f t="shared" si="0"/>
        <v>43218</v>
      </c>
      <c r="C289" s="15">
        <f aca="true" t="shared" si="5" ref="C289:L289">C10+C41+C72+C103+C134+C165+C196+C227+C258</f>
        <v>2044</v>
      </c>
      <c r="D289" s="15">
        <f t="shared" si="5"/>
        <v>886</v>
      </c>
      <c r="E289" s="15">
        <f t="shared" si="5"/>
        <v>294</v>
      </c>
      <c r="F289" s="15">
        <f t="shared" si="5"/>
        <v>46442</v>
      </c>
      <c r="G289" s="15"/>
      <c r="H289" s="15">
        <f t="shared" si="5"/>
        <v>93724.30999999998</v>
      </c>
      <c r="I289" s="15">
        <f t="shared" si="5"/>
        <v>26881.289999999997</v>
      </c>
      <c r="J289" s="15">
        <f t="shared" si="5"/>
        <v>25964.350000000002</v>
      </c>
      <c r="K289" s="15">
        <f t="shared" si="5"/>
        <v>36831.65000000001</v>
      </c>
      <c r="L289" s="15">
        <f t="shared" si="5"/>
        <v>183401.59999999995</v>
      </c>
      <c r="O289" s="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1.25">
      <c r="A290" s="10" t="s">
        <v>7</v>
      </c>
      <c r="B290" s="15">
        <f t="shared" si="0"/>
        <v>42294</v>
      </c>
      <c r="C290" s="15">
        <f aca="true" t="shared" si="6" ref="C290:L290">C11+C42+C73+C104+C135+C166+C197+C228+C259</f>
        <v>1946</v>
      </c>
      <c r="D290" s="15">
        <f t="shared" si="6"/>
        <v>775</v>
      </c>
      <c r="E290" s="15">
        <f t="shared" si="6"/>
        <v>310</v>
      </c>
      <c r="F290" s="15">
        <f t="shared" si="6"/>
        <v>45325</v>
      </c>
      <c r="G290" s="15"/>
      <c r="H290" s="15">
        <f t="shared" si="6"/>
        <v>90468.94</v>
      </c>
      <c r="I290" s="15">
        <f t="shared" si="6"/>
        <v>25640.98</v>
      </c>
      <c r="J290" s="15">
        <f t="shared" si="6"/>
        <v>22895.17</v>
      </c>
      <c r="K290" s="15">
        <f t="shared" si="6"/>
        <v>41998.63</v>
      </c>
      <c r="L290" s="15">
        <f t="shared" si="6"/>
        <v>181003.72</v>
      </c>
      <c r="O290" s="10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1.25">
      <c r="A291" s="11" t="s">
        <v>8</v>
      </c>
      <c r="B291" s="15">
        <f t="shared" si="0"/>
        <v>85512</v>
      </c>
      <c r="C291" s="15">
        <f aca="true" t="shared" si="7" ref="C291:L291">C12+C43+C74+C105+C136+C167+C198+C229+C260</f>
        <v>3990</v>
      </c>
      <c r="D291" s="15">
        <f t="shared" si="7"/>
        <v>1661</v>
      </c>
      <c r="E291" s="15">
        <f t="shared" si="7"/>
        <v>604</v>
      </c>
      <c r="F291" s="15">
        <f t="shared" si="7"/>
        <v>91767</v>
      </c>
      <c r="G291" s="15"/>
      <c r="H291" s="15">
        <f t="shared" si="7"/>
        <v>184193.25</v>
      </c>
      <c r="I291" s="15">
        <f t="shared" si="7"/>
        <v>52522.270000000004</v>
      </c>
      <c r="J291" s="15">
        <f t="shared" si="7"/>
        <v>48859.52</v>
      </c>
      <c r="K291" s="15">
        <f t="shared" si="7"/>
        <v>78830.28000000001</v>
      </c>
      <c r="L291" s="15">
        <f t="shared" si="7"/>
        <v>364405.32000000007</v>
      </c>
      <c r="O291" s="10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1.25">
      <c r="A292" s="10" t="s">
        <v>9</v>
      </c>
      <c r="B292" s="15">
        <f t="shared" si="0"/>
        <v>414333</v>
      </c>
      <c r="C292" s="15">
        <f aca="true" t="shared" si="8" ref="C292:L292">C13+C44+C75+C106+C137+C168+C199+C230+C261</f>
        <v>18499</v>
      </c>
      <c r="D292" s="15">
        <f t="shared" si="8"/>
        <v>8547</v>
      </c>
      <c r="E292" s="15">
        <f t="shared" si="8"/>
        <v>3652</v>
      </c>
      <c r="F292" s="15">
        <f t="shared" si="8"/>
        <v>445031</v>
      </c>
      <c r="G292" s="15"/>
      <c r="H292" s="15">
        <f t="shared" si="8"/>
        <v>844224.7900000002</v>
      </c>
      <c r="I292" s="15">
        <f t="shared" si="8"/>
        <v>244544.58000000002</v>
      </c>
      <c r="J292" s="15">
        <f t="shared" si="8"/>
        <v>254080.13</v>
      </c>
      <c r="K292" s="15">
        <f t="shared" si="8"/>
        <v>464686.68999999994</v>
      </c>
      <c r="L292" s="15">
        <f t="shared" si="8"/>
        <v>1807536.19</v>
      </c>
      <c r="O292" s="28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1.25">
      <c r="A293" s="10" t="s">
        <v>10</v>
      </c>
      <c r="B293" s="15">
        <f t="shared" si="0"/>
        <v>91695</v>
      </c>
      <c r="C293" s="15">
        <f aca="true" t="shared" si="9" ref="C293:L293">C14+C45+C76+C107+C138+C169+C200+C231+C262</f>
        <v>3981</v>
      </c>
      <c r="D293" s="15">
        <f t="shared" si="9"/>
        <v>1770</v>
      </c>
      <c r="E293" s="15">
        <f t="shared" si="9"/>
        <v>835</v>
      </c>
      <c r="F293" s="15">
        <f t="shared" si="9"/>
        <v>98281</v>
      </c>
      <c r="G293" s="15"/>
      <c r="H293" s="15">
        <f t="shared" si="9"/>
        <v>189180.97</v>
      </c>
      <c r="I293" s="15">
        <f t="shared" si="9"/>
        <v>52450.86</v>
      </c>
      <c r="J293" s="15">
        <f t="shared" si="9"/>
        <v>52349.50000000001</v>
      </c>
      <c r="K293" s="15">
        <f t="shared" si="9"/>
        <v>117671.58</v>
      </c>
      <c r="L293" s="15">
        <f t="shared" si="9"/>
        <v>411652.91000000003</v>
      </c>
      <c r="O293" s="28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1.25">
      <c r="A294" s="10" t="s">
        <v>11</v>
      </c>
      <c r="B294" s="15">
        <f t="shared" si="0"/>
        <v>395472</v>
      </c>
      <c r="C294" s="15">
        <f aca="true" t="shared" si="10" ref="C294:L294">C15+C46+C77+C108+C139+C170+C201+C232+C263</f>
        <v>16205</v>
      </c>
      <c r="D294" s="15">
        <f t="shared" si="10"/>
        <v>7209</v>
      </c>
      <c r="E294" s="15">
        <f t="shared" si="10"/>
        <v>3369</v>
      </c>
      <c r="F294" s="15">
        <f t="shared" si="10"/>
        <v>422255</v>
      </c>
      <c r="G294" s="15"/>
      <c r="H294" s="15">
        <f t="shared" si="10"/>
        <v>793885.0800000001</v>
      </c>
      <c r="I294" s="15">
        <f t="shared" si="10"/>
        <v>214326.31000000003</v>
      </c>
      <c r="J294" s="15">
        <f t="shared" si="10"/>
        <v>215233.84</v>
      </c>
      <c r="K294" s="15">
        <f t="shared" si="10"/>
        <v>473969.37000000005</v>
      </c>
      <c r="L294" s="15">
        <f t="shared" si="10"/>
        <v>1697414.6000000003</v>
      </c>
      <c r="O294" s="28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1.25">
      <c r="A295" s="10" t="s">
        <v>13</v>
      </c>
      <c r="B295" s="15">
        <f t="shared" si="0"/>
        <v>347557</v>
      </c>
      <c r="C295" s="15">
        <f aca="true" t="shared" si="11" ref="C295:L295">C16+C47+C78+C109+C140+C171+C202+C233+C264</f>
        <v>13149</v>
      </c>
      <c r="D295" s="15">
        <f t="shared" si="11"/>
        <v>4958</v>
      </c>
      <c r="E295" s="15">
        <f t="shared" si="11"/>
        <v>1804</v>
      </c>
      <c r="F295" s="15">
        <f t="shared" si="11"/>
        <v>367468</v>
      </c>
      <c r="G295" s="15"/>
      <c r="H295" s="15">
        <f t="shared" si="11"/>
        <v>700144.3200000001</v>
      </c>
      <c r="I295" s="15">
        <f t="shared" si="11"/>
        <v>172200.25</v>
      </c>
      <c r="J295" s="15">
        <f t="shared" si="11"/>
        <v>146795.00000000003</v>
      </c>
      <c r="K295" s="15">
        <f t="shared" si="11"/>
        <v>237610.42999999996</v>
      </c>
      <c r="L295" s="15">
        <f t="shared" si="11"/>
        <v>1256749.9999999998</v>
      </c>
      <c r="O295" s="8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1.25">
      <c r="A296" s="5" t="s">
        <v>14</v>
      </c>
      <c r="B296" s="15">
        <f t="shared" si="0"/>
        <v>72842</v>
      </c>
      <c r="C296" s="15">
        <f aca="true" t="shared" si="12" ref="C296:L296">C17+C48+C79+C110+C141+C172+C203+C234+C265</f>
        <v>2873</v>
      </c>
      <c r="D296" s="15">
        <f t="shared" si="12"/>
        <v>1090</v>
      </c>
      <c r="E296" s="15">
        <f t="shared" si="12"/>
        <v>443</v>
      </c>
      <c r="F296" s="15">
        <f t="shared" si="12"/>
        <v>77248</v>
      </c>
      <c r="G296" s="15"/>
      <c r="H296" s="15">
        <f t="shared" si="12"/>
        <v>146749.84</v>
      </c>
      <c r="I296" s="15">
        <f t="shared" si="12"/>
        <v>37718.51</v>
      </c>
      <c r="J296" s="15">
        <f t="shared" si="12"/>
        <v>31835.410000000003</v>
      </c>
      <c r="K296" s="15">
        <f t="shared" si="12"/>
        <v>53681.44999999999</v>
      </c>
      <c r="L296" s="15">
        <f t="shared" si="12"/>
        <v>269985.21</v>
      </c>
      <c r="O296" s="28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1.25">
      <c r="A297" s="5" t="s">
        <v>15</v>
      </c>
      <c r="B297" s="15">
        <f t="shared" si="0"/>
        <v>135855</v>
      </c>
      <c r="C297" s="15">
        <f aca="true" t="shared" si="13" ref="C297:L297">C18+C49+C80+C111+C142+C173+C204+C235+C266</f>
        <v>5942</v>
      </c>
      <c r="D297" s="15">
        <f t="shared" si="13"/>
        <v>2449</v>
      </c>
      <c r="E297" s="15">
        <f t="shared" si="13"/>
        <v>872</v>
      </c>
      <c r="F297" s="15">
        <f t="shared" si="13"/>
        <v>145120</v>
      </c>
      <c r="G297" s="15"/>
      <c r="H297" s="15">
        <f t="shared" si="13"/>
        <v>278885.58999999997</v>
      </c>
      <c r="I297" s="15">
        <f t="shared" si="13"/>
        <v>78497.37000000002</v>
      </c>
      <c r="J297" s="15">
        <f t="shared" si="13"/>
        <v>72240.09999999999</v>
      </c>
      <c r="K297" s="15">
        <f t="shared" si="13"/>
        <v>108919.52</v>
      </c>
      <c r="L297" s="15">
        <f t="shared" si="13"/>
        <v>538648.83</v>
      </c>
      <c r="O297" s="5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1.25">
      <c r="A298" s="5" t="s">
        <v>16</v>
      </c>
      <c r="B298" s="15">
        <f t="shared" si="0"/>
        <v>432993</v>
      </c>
      <c r="C298" s="15">
        <f aca="true" t="shared" si="14" ref="C298:L298">C19+C50+C81+C112+C143+C174+C205+C236+C267</f>
        <v>13375</v>
      </c>
      <c r="D298" s="15">
        <f t="shared" si="14"/>
        <v>5348</v>
      </c>
      <c r="E298" s="15">
        <f t="shared" si="14"/>
        <v>2892</v>
      </c>
      <c r="F298" s="15">
        <f t="shared" si="14"/>
        <v>454608</v>
      </c>
      <c r="G298" s="15"/>
      <c r="H298" s="15">
        <f t="shared" si="14"/>
        <v>790220.6499999999</v>
      </c>
      <c r="I298" s="15">
        <f t="shared" si="14"/>
        <v>173888.58000000002</v>
      </c>
      <c r="J298" s="15">
        <f t="shared" si="14"/>
        <v>159877.81999999998</v>
      </c>
      <c r="K298" s="15">
        <f t="shared" si="14"/>
        <v>501165.22000000003</v>
      </c>
      <c r="L298" s="15">
        <f t="shared" si="14"/>
        <v>1625152.2700000003</v>
      </c>
      <c r="O298" s="5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1.25">
      <c r="A299" s="5" t="s">
        <v>18</v>
      </c>
      <c r="B299" s="15">
        <f t="shared" si="0"/>
        <v>103736</v>
      </c>
      <c r="C299" s="15">
        <f aca="true" t="shared" si="15" ref="C299:L299">C20+C51+C82+C113+C144+C175+C206+C237+C268</f>
        <v>3539</v>
      </c>
      <c r="D299" s="15">
        <f t="shared" si="15"/>
        <v>1379</v>
      </c>
      <c r="E299" s="15">
        <f t="shared" si="15"/>
        <v>653</v>
      </c>
      <c r="F299" s="15">
        <f t="shared" si="15"/>
        <v>109307</v>
      </c>
      <c r="G299" s="15"/>
      <c r="H299" s="15">
        <f t="shared" si="15"/>
        <v>201113.57</v>
      </c>
      <c r="I299" s="15">
        <f t="shared" si="15"/>
        <v>46370.24</v>
      </c>
      <c r="J299" s="15">
        <f t="shared" si="15"/>
        <v>40639.28999999999</v>
      </c>
      <c r="K299" s="15">
        <f t="shared" si="15"/>
        <v>93304.53</v>
      </c>
      <c r="L299" s="15">
        <f t="shared" si="15"/>
        <v>381427.62999999995</v>
      </c>
      <c r="O299" s="5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1.25">
      <c r="A300" s="5" t="s">
        <v>19</v>
      </c>
      <c r="B300" s="15">
        <f t="shared" si="0"/>
        <v>22713</v>
      </c>
      <c r="C300" s="15">
        <f aca="true" t="shared" si="16" ref="C300:L300">C21+C52+C83+C114+C145+C176+C207+C238+C269</f>
        <v>621</v>
      </c>
      <c r="D300" s="15">
        <f t="shared" si="16"/>
        <v>271</v>
      </c>
      <c r="E300" s="15">
        <f t="shared" si="16"/>
        <v>88</v>
      </c>
      <c r="F300" s="15">
        <f t="shared" si="16"/>
        <v>23693</v>
      </c>
      <c r="G300" s="15"/>
      <c r="H300" s="15">
        <f t="shared" si="16"/>
        <v>42595.51999999999</v>
      </c>
      <c r="I300" s="15">
        <f t="shared" si="16"/>
        <v>8196.720000000001</v>
      </c>
      <c r="J300" s="15">
        <f t="shared" si="16"/>
        <v>7789.3499999999985</v>
      </c>
      <c r="K300" s="15">
        <f t="shared" si="16"/>
        <v>11965.47</v>
      </c>
      <c r="L300" s="15">
        <f t="shared" si="16"/>
        <v>70547.06</v>
      </c>
      <c r="O300" s="8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1.25">
      <c r="A301" s="5" t="s">
        <v>20</v>
      </c>
      <c r="B301" s="15">
        <f t="shared" si="0"/>
        <v>363205</v>
      </c>
      <c r="C301" s="15">
        <f aca="true" t="shared" si="17" ref="C301:L301">C22+C53+C84+C115+C146+C177+C208+C239+C270</f>
        <v>10198</v>
      </c>
      <c r="D301" s="15">
        <f t="shared" si="17"/>
        <v>4087</v>
      </c>
      <c r="E301" s="15">
        <f t="shared" si="17"/>
        <v>1639</v>
      </c>
      <c r="F301" s="15">
        <f t="shared" si="17"/>
        <v>379129</v>
      </c>
      <c r="G301" s="15"/>
      <c r="H301" s="15">
        <f t="shared" si="17"/>
        <v>651799.3300000001</v>
      </c>
      <c r="I301" s="15">
        <f t="shared" si="17"/>
        <v>133212.18</v>
      </c>
      <c r="J301" s="15">
        <f t="shared" si="17"/>
        <v>121171.39999999998</v>
      </c>
      <c r="K301" s="15">
        <f t="shared" si="17"/>
        <v>230624.18000000002</v>
      </c>
      <c r="L301" s="15">
        <f t="shared" si="17"/>
        <v>1136807.09</v>
      </c>
      <c r="O301" s="5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1.25">
      <c r="A302" s="5" t="s">
        <v>21</v>
      </c>
      <c r="B302" s="15">
        <f t="shared" si="0"/>
        <v>259780</v>
      </c>
      <c r="C302" s="15">
        <f aca="true" t="shared" si="18" ref="C302:L302">C23+C54+C85+C116+C147+C178+C209+C240+C271</f>
        <v>8246</v>
      </c>
      <c r="D302" s="15">
        <f t="shared" si="18"/>
        <v>2972</v>
      </c>
      <c r="E302" s="15">
        <f t="shared" si="18"/>
        <v>986</v>
      </c>
      <c r="F302" s="15">
        <f t="shared" si="18"/>
        <v>271984</v>
      </c>
      <c r="G302" s="15"/>
      <c r="H302" s="15">
        <f t="shared" si="18"/>
        <v>498434.15</v>
      </c>
      <c r="I302" s="15">
        <f t="shared" si="18"/>
        <v>107704.5</v>
      </c>
      <c r="J302" s="15">
        <f t="shared" si="18"/>
        <v>86768.96</v>
      </c>
      <c r="K302" s="15">
        <f t="shared" si="18"/>
        <v>151415.36000000004</v>
      </c>
      <c r="L302" s="15">
        <f t="shared" si="18"/>
        <v>844322.97</v>
      </c>
      <c r="O302" s="5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1.25">
      <c r="A303" s="5" t="s">
        <v>22</v>
      </c>
      <c r="B303" s="15">
        <f t="shared" si="0"/>
        <v>37657</v>
      </c>
      <c r="C303" s="15">
        <f aca="true" t="shared" si="19" ref="C303:L303">C24+C55+C86+C117+C148+C179+C210+C241+C272</f>
        <v>1092</v>
      </c>
      <c r="D303" s="15">
        <f t="shared" si="19"/>
        <v>417</v>
      </c>
      <c r="E303" s="15">
        <f t="shared" si="19"/>
        <v>165</v>
      </c>
      <c r="F303" s="15">
        <f t="shared" si="19"/>
        <v>39331</v>
      </c>
      <c r="G303" s="15"/>
      <c r="H303" s="15">
        <f t="shared" si="19"/>
        <v>70082.87000000001</v>
      </c>
      <c r="I303" s="15">
        <f t="shared" si="19"/>
        <v>14378.03</v>
      </c>
      <c r="J303" s="15">
        <f t="shared" si="19"/>
        <v>12060.35</v>
      </c>
      <c r="K303" s="15">
        <f t="shared" si="19"/>
        <v>27902.440000000002</v>
      </c>
      <c r="L303" s="15">
        <f t="shared" si="19"/>
        <v>124423.69000000002</v>
      </c>
      <c r="O303" s="5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1.25">
      <c r="A304" s="5" t="s">
        <v>23</v>
      </c>
      <c r="B304" s="15">
        <f t="shared" si="0"/>
        <v>118792</v>
      </c>
      <c r="C304" s="15">
        <f aca="true" t="shared" si="20" ref="C304:L304">C25+C56+C87+C118+C149+C180+C211+C242+C273</f>
        <v>2850</v>
      </c>
      <c r="D304" s="15">
        <f t="shared" si="20"/>
        <v>1027</v>
      </c>
      <c r="E304" s="15">
        <f t="shared" si="20"/>
        <v>356</v>
      </c>
      <c r="F304" s="15">
        <f t="shared" si="20"/>
        <v>123025</v>
      </c>
      <c r="G304" s="15"/>
      <c r="H304" s="15">
        <f t="shared" si="20"/>
        <v>210313.82</v>
      </c>
      <c r="I304" s="15">
        <f t="shared" si="20"/>
        <v>37109.3</v>
      </c>
      <c r="J304" s="15">
        <f t="shared" si="20"/>
        <v>30121.590000000007</v>
      </c>
      <c r="K304" s="15">
        <f t="shared" si="20"/>
        <v>42913.189999999995</v>
      </c>
      <c r="L304" s="15">
        <f t="shared" si="20"/>
        <v>320457.9</v>
      </c>
      <c r="O304" s="5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1.25">
      <c r="A305" s="5" t="s">
        <v>25</v>
      </c>
      <c r="B305" s="15">
        <f aca="true" t="shared" si="21" ref="B305:L305">B26+B57+B88+B119+B150+B181+B212+B243+B274</f>
        <v>287856</v>
      </c>
      <c r="C305" s="15">
        <f t="shared" si="21"/>
        <v>8047</v>
      </c>
      <c r="D305" s="15">
        <f t="shared" si="21"/>
        <v>2956</v>
      </c>
      <c r="E305" s="15">
        <f t="shared" si="21"/>
        <v>1044</v>
      </c>
      <c r="F305" s="15">
        <f t="shared" si="21"/>
        <v>299903</v>
      </c>
      <c r="G305" s="15"/>
      <c r="H305" s="15">
        <f t="shared" si="21"/>
        <v>541864.6800000002</v>
      </c>
      <c r="I305" s="15">
        <f t="shared" si="21"/>
        <v>104300.40999999997</v>
      </c>
      <c r="J305" s="15">
        <f t="shared" si="21"/>
        <v>86464.14</v>
      </c>
      <c r="K305" s="15">
        <f t="shared" si="21"/>
        <v>141723.64</v>
      </c>
      <c r="L305" s="15">
        <f t="shared" si="21"/>
        <v>874352.8699999999</v>
      </c>
      <c r="O305" s="5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1.25">
      <c r="A306" s="5" t="s">
        <v>26</v>
      </c>
      <c r="B306" s="15">
        <f aca="true" t="shared" si="22" ref="B306:L306">B27+B58+B89+B120+B151+B182+B213+B244+B275</f>
        <v>117383</v>
      </c>
      <c r="C306" s="15">
        <f t="shared" si="22"/>
        <v>3684</v>
      </c>
      <c r="D306" s="15">
        <f t="shared" si="22"/>
        <v>1332</v>
      </c>
      <c r="E306" s="15">
        <f t="shared" si="22"/>
        <v>496</v>
      </c>
      <c r="F306" s="15">
        <f t="shared" si="22"/>
        <v>122895</v>
      </c>
      <c r="G306" s="15"/>
      <c r="H306" s="15">
        <f t="shared" si="22"/>
        <v>230993.05</v>
      </c>
      <c r="I306" s="15">
        <f t="shared" si="22"/>
        <v>48403.689999999995</v>
      </c>
      <c r="J306" s="15">
        <f t="shared" si="22"/>
        <v>38726.53999999999</v>
      </c>
      <c r="K306" s="15">
        <f t="shared" si="22"/>
        <v>62288.590000000004</v>
      </c>
      <c r="L306" s="15">
        <f t="shared" si="22"/>
        <v>380411.87</v>
      </c>
      <c r="O306" s="5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1.25">
      <c r="A307" s="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O307" s="8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1.25">
      <c r="A308" s="13" t="s">
        <v>28</v>
      </c>
      <c r="B308" s="14">
        <f>SUM(B309:B313)</f>
        <v>4637505</v>
      </c>
      <c r="C308" s="14">
        <f>SUM(C309:C313)</f>
        <v>168375</v>
      </c>
      <c r="D308" s="14">
        <f>SUM(D309:D313)</f>
        <v>70502</v>
      </c>
      <c r="E308" s="14">
        <f>SUM(E309:E313)</f>
        <v>31925</v>
      </c>
      <c r="F308" s="14">
        <f>SUM(F309:F313)</f>
        <v>4908312</v>
      </c>
      <c r="G308" s="14"/>
      <c r="H308" s="14">
        <f>SUM(H309:H313)</f>
        <v>9022766.14</v>
      </c>
      <c r="I308" s="14">
        <f>SUM(I309:I313)</f>
        <v>2210602.19</v>
      </c>
      <c r="J308" s="14">
        <f>SUM(J309:J313)</f>
        <v>2098022.06</v>
      </c>
      <c r="K308" s="14">
        <f>SUM(K309:K313)</f>
        <v>4543703.61</v>
      </c>
      <c r="L308" s="14">
        <f>SUM(L309:L313)</f>
        <v>17875279.749999996</v>
      </c>
      <c r="O308" s="5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1.25">
      <c r="A309" s="8" t="s">
        <v>5</v>
      </c>
      <c r="B309" s="14">
        <f>SUM(B285:B288)</f>
        <v>1350124</v>
      </c>
      <c r="C309" s="14">
        <f>SUM(C285:C288)</f>
        <v>52084</v>
      </c>
      <c r="D309" s="14">
        <f>SUM(D285:D288)</f>
        <v>23029</v>
      </c>
      <c r="E309" s="14">
        <f>SUM(E285:E288)</f>
        <v>12027</v>
      </c>
      <c r="F309" s="14">
        <f>SUM(F285:F288)</f>
        <v>1437267</v>
      </c>
      <c r="G309" s="14"/>
      <c r="H309" s="14">
        <f>SUM(H285:H288)</f>
        <v>2648084.66</v>
      </c>
      <c r="I309" s="14">
        <f>SUM(I285:I288)</f>
        <v>684778.3899999999</v>
      </c>
      <c r="J309" s="14">
        <f>SUM(J285:J288)</f>
        <v>693009.12</v>
      </c>
      <c r="K309" s="14">
        <f>SUM(K285:K288)</f>
        <v>1745031.67</v>
      </c>
      <c r="L309" s="14">
        <f>SUM(L285:L288)</f>
        <v>5770983.34</v>
      </c>
      <c r="O309" s="5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1.25">
      <c r="A310" s="8" t="s">
        <v>12</v>
      </c>
      <c r="B310" s="14">
        <f>SUM(B291:B294)</f>
        <v>987012</v>
      </c>
      <c r="C310" s="14">
        <f>SUM(C291:C294)</f>
        <v>42675</v>
      </c>
      <c r="D310" s="14">
        <f>SUM(D291:D294)</f>
        <v>19187</v>
      </c>
      <c r="E310" s="14">
        <f>SUM(E291:E294)</f>
        <v>8460</v>
      </c>
      <c r="F310" s="14">
        <f>SUM(F291:F294)</f>
        <v>1057334</v>
      </c>
      <c r="G310" s="14"/>
      <c r="H310" s="14">
        <f>SUM(H291:H294)</f>
        <v>2011484.0900000003</v>
      </c>
      <c r="I310" s="14">
        <f>SUM(I291:I294)</f>
        <v>563844.02</v>
      </c>
      <c r="J310" s="14">
        <f>SUM(J291:J294)</f>
        <v>570522.99</v>
      </c>
      <c r="K310" s="14">
        <f>SUM(K291:K294)</f>
        <v>1135157.92</v>
      </c>
      <c r="L310" s="14">
        <f>SUM(L291:L294)</f>
        <v>4281009.0200000005</v>
      </c>
      <c r="O310" s="5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1.25">
      <c r="A311" s="8" t="s">
        <v>17</v>
      </c>
      <c r="B311" s="14">
        <f>SUM(B295:B298)</f>
        <v>989247</v>
      </c>
      <c r="C311" s="14">
        <f>SUM(C295:C298)</f>
        <v>35339</v>
      </c>
      <c r="D311" s="14">
        <f>SUM(D295:D298)</f>
        <v>13845</v>
      </c>
      <c r="E311" s="14">
        <f>SUM(E295:E298)</f>
        <v>6011</v>
      </c>
      <c r="F311" s="14">
        <f>SUM(F295:F298)</f>
        <v>1044444</v>
      </c>
      <c r="G311" s="14"/>
      <c r="H311" s="14">
        <f>SUM(H295:H298)</f>
        <v>1916000.4</v>
      </c>
      <c r="I311" s="14">
        <f>SUM(I295:I298)</f>
        <v>462304.71</v>
      </c>
      <c r="J311" s="14">
        <f>SUM(J295:J298)</f>
        <v>410748.32999999996</v>
      </c>
      <c r="K311" s="14">
        <f>SUM(K295:K298)</f>
        <v>901376.62</v>
      </c>
      <c r="L311" s="14">
        <f>SUM(L295:L298)</f>
        <v>3690536.3099999996</v>
      </c>
      <c r="O311" s="5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1.25">
      <c r="A312" s="8" t="s">
        <v>24</v>
      </c>
      <c r="B312" s="14">
        <f>SUM(B299:B304)</f>
        <v>905883</v>
      </c>
      <c r="C312" s="14">
        <f>SUM(C299:C304)</f>
        <v>26546</v>
      </c>
      <c r="D312" s="14">
        <f>SUM(D299:D304)</f>
        <v>10153</v>
      </c>
      <c r="E312" s="14">
        <f>SUM(E299:E304)</f>
        <v>3887</v>
      </c>
      <c r="F312" s="14">
        <f>SUM(F299:F304)</f>
        <v>946469</v>
      </c>
      <c r="G312" s="14"/>
      <c r="H312" s="14">
        <f>SUM(H299:H304)</f>
        <v>1674339.2600000002</v>
      </c>
      <c r="I312" s="14">
        <f>SUM(I299:I304)</f>
        <v>346970.97000000003</v>
      </c>
      <c r="J312" s="14">
        <f>SUM(J299:J304)</f>
        <v>298550.94</v>
      </c>
      <c r="K312" s="14">
        <f>SUM(K299:K304)</f>
        <v>558125.17</v>
      </c>
      <c r="L312" s="14">
        <f>SUM(L299:L304)</f>
        <v>2877986.34</v>
      </c>
      <c r="O312" s="5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1.25">
      <c r="A313" s="19" t="s">
        <v>27</v>
      </c>
      <c r="B313" s="16">
        <f>SUM(B305:B306)</f>
        <v>405239</v>
      </c>
      <c r="C313" s="16">
        <f>SUM(C305:C306)</f>
        <v>11731</v>
      </c>
      <c r="D313" s="16">
        <f>SUM(D305:D306)</f>
        <v>4288</v>
      </c>
      <c r="E313" s="16">
        <f>SUM(E305:E306)</f>
        <v>1540</v>
      </c>
      <c r="F313" s="16">
        <f>SUM(F305:F306)</f>
        <v>422798</v>
      </c>
      <c r="G313" s="16"/>
      <c r="H313" s="16">
        <f>SUM(H305:H306)</f>
        <v>772857.7300000002</v>
      </c>
      <c r="I313" s="16">
        <f>SUM(I305:I306)</f>
        <v>152704.09999999998</v>
      </c>
      <c r="J313" s="16">
        <f>SUM(J305:J306)</f>
        <v>125190.68</v>
      </c>
      <c r="K313" s="16">
        <f>SUM(K305:K306)</f>
        <v>204012.23</v>
      </c>
      <c r="L313" s="16">
        <f>SUM(L305:L306)</f>
        <v>1254764.7399999998</v>
      </c>
      <c r="O313" s="5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1.25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O314" s="5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1.25">
      <c r="A315" s="20" t="s">
        <v>37</v>
      </c>
      <c r="O315" s="5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7" ht="11.25">
      <c r="A317" s="25" t="s">
        <v>47</v>
      </c>
    </row>
  </sheetData>
  <mergeCells count="15">
    <mergeCell ref="B284:L284"/>
    <mergeCell ref="B129:L129"/>
    <mergeCell ref="B160:L160"/>
    <mergeCell ref="B191:L191"/>
    <mergeCell ref="B222:L222"/>
    <mergeCell ref="B36:L36"/>
    <mergeCell ref="B67:L67"/>
    <mergeCell ref="B98:L98"/>
    <mergeCell ref="B253:L253"/>
    <mergeCell ref="P6:Z6"/>
    <mergeCell ref="A2:L2"/>
    <mergeCell ref="A3:A4"/>
    <mergeCell ref="B3:F3"/>
    <mergeCell ref="H3:L3"/>
    <mergeCell ref="B5:L5"/>
  </mergeCells>
  <printOptions horizontalCentered="1"/>
  <pageMargins left="0.7480314960629921" right="0.3937007874015748" top="0.1968503937007874" bottom="0.15748031496062992" header="0.1968503937007874" footer="0.2362204724409449"/>
  <pageSetup horizontalDpi="600" verticalDpi="600" orientation="portrait" paperSize="8" scale="60" r:id="rId1"/>
  <rowBreaks count="1" manualBreakCount="1"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2010-12-24T10:32:41Z</cp:lastPrinted>
  <dcterms:created xsi:type="dcterms:W3CDTF">2009-03-30T14:06:39Z</dcterms:created>
  <dcterms:modified xsi:type="dcterms:W3CDTF">2011-02-11T13:53:06Z</dcterms:modified>
  <cp:category/>
  <cp:version/>
  <cp:contentType/>
  <cp:contentStatus/>
</cp:coreProperties>
</file>