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12.5" sheetId="1" r:id="rId1"/>
  </sheets>
  <definedNames>
    <definedName name="_xlnm.Print_Area" localSheetId="0">'12.5'!#REF!</definedName>
    <definedName name="_xlnm.Print_Titles" localSheetId="0">'12.5'!$A:$A,'12.5'!#REF!</definedName>
  </definedNames>
  <calcPr fullCalcOnLoad="1"/>
</workbook>
</file>

<file path=xl/sharedStrings.xml><?xml version="1.0" encoding="utf-8"?>
<sst xmlns="http://schemas.openxmlformats.org/spreadsheetml/2006/main" count="151" uniqueCount="146">
  <si>
    <t>Piemonte</t>
  </si>
  <si>
    <t>Lombardia</t>
  </si>
  <si>
    <t>Liguria</t>
  </si>
  <si>
    <t>Bolzano / Bozen</t>
  </si>
  <si>
    <t>Trento</t>
  </si>
  <si>
    <t>Trentino-Alto Adige / Südtirol</t>
  </si>
  <si>
    <t>Friuli-Venezia Giulia</t>
  </si>
  <si>
    <t>Emilia-Romagna</t>
  </si>
  <si>
    <t>Toscana</t>
  </si>
  <si>
    <t>Umbria</t>
  </si>
  <si>
    <t>Marche</t>
  </si>
  <si>
    <t>Lazio</t>
  </si>
  <si>
    <t>Centro</t>
  </si>
  <si>
    <t>Abruzzo</t>
  </si>
  <si>
    <t>Molise</t>
  </si>
  <si>
    <t>Campania</t>
  </si>
  <si>
    <t>Puglia</t>
  </si>
  <si>
    <t>Basilicata</t>
  </si>
  <si>
    <t>Calabria</t>
  </si>
  <si>
    <t>Sud</t>
  </si>
  <si>
    <t>Sicilia</t>
  </si>
  <si>
    <t>Sardegna</t>
  </si>
  <si>
    <t>Isole</t>
  </si>
  <si>
    <t>ITALIA</t>
  </si>
  <si>
    <t>UNITÀ LOCALI</t>
  </si>
  <si>
    <t>ADDETTI</t>
  </si>
  <si>
    <t>1-9 
addetti</t>
  </si>
  <si>
    <t>10-19 
addetti</t>
  </si>
  <si>
    <t>20-49 
addetti</t>
  </si>
  <si>
    <t>50 addetti 
e più</t>
  </si>
  <si>
    <t>Totale</t>
  </si>
  <si>
    <t>Torino</t>
  </si>
  <si>
    <t>Vercelli</t>
  </si>
  <si>
    <t>Novara</t>
  </si>
  <si>
    <t>Cuneo</t>
  </si>
  <si>
    <t>Asti</t>
  </si>
  <si>
    <t>Alessandria</t>
  </si>
  <si>
    <t>Biella</t>
  </si>
  <si>
    <t>Verbano-Cusio-Ossola</t>
  </si>
  <si>
    <t>Aosta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</si>
  <si>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</si>
  <si>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</si>
  <si>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</si>
  <si>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</si>
  <si>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</si>
  <si>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</si>
  <si>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</si>
  <si>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</si>
  <si>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</si>
  <si>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</si>
  <si>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</si>
  <si>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Imperia</t>
  </si>
  <si>
    <t>Savona</t>
  </si>
  <si>
    <t>Genova</t>
  </si>
  <si>
    <t>La Spezia</t>
  </si>
  <si>
    <t>Verona</t>
  </si>
  <si>
    <t>Vicenza</t>
  </si>
  <si>
    <t>Belluno</t>
  </si>
  <si>
    <t>Treviso</t>
  </si>
  <si>
    <t>Venezia</t>
  </si>
  <si>
    <t>Padova</t>
  </si>
  <si>
    <t>Rovigo</t>
  </si>
  <si>
    <t>Udine</t>
  </si>
  <si>
    <t>Gorizia</t>
  </si>
  <si>
    <t>Trieste</t>
  </si>
  <si>
    <t>Pordenone</t>
  </si>
  <si>
    <t>Piacenza</t>
  </si>
  <si>
    <t>Parma</t>
  </si>
  <si>
    <t>Modena</t>
  </si>
  <si>
    <t>Bologna</t>
  </si>
  <si>
    <t>Ferrara</t>
  </si>
  <si>
    <t>Ravenna</t>
  </si>
  <si>
    <t>Forlì-Cesena</t>
  </si>
  <si>
    <t>Rimini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</si>
  <si>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</si>
  <si>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</si>
  <si>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</si>
  <si>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</si>
  <si>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</si>
  <si>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</si>
  <si>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</si>
  <si>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</si>
  <si>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</si>
  <si>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</si>
  <si>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Perugia</t>
  </si>
  <si>
    <t>Terni</t>
  </si>
  <si>
    <t>Pesaro e Urbino</t>
  </si>
  <si>
    <t>Ancona</t>
  </si>
  <si>
    <t>Macerata</t>
  </si>
  <si>
    <t>Ascoli Piceno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</si>
  <si>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</si>
  <si>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</si>
  <si>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</si>
  <si>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</si>
  <si>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</si>
  <si>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</si>
  <si>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</si>
  <si>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</si>
  <si>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</si>
  <si>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Campobasso</t>
  </si>
  <si>
    <t>Isernia</t>
  </si>
  <si>
    <t>Caserta</t>
  </si>
  <si>
    <t>Benevento</t>
  </si>
  <si>
    <t>Napoli</t>
  </si>
  <si>
    <t>Avellino</t>
  </si>
  <si>
    <t>Salerno</t>
  </si>
  <si>
    <t>Foggia</t>
  </si>
  <si>
    <t>Bari</t>
  </si>
  <si>
    <t>Taranto</t>
  </si>
  <si>
    <t>Brindisi</t>
  </si>
  <si>
    <t>Lecce</t>
  </si>
  <si>
    <t>Potenza</t>
  </si>
  <si>
    <t>Matera</t>
  </si>
  <si>
    <t>Cosenza</t>
  </si>
  <si>
    <t>Catanzaro</t>
  </si>
  <si>
    <t>Reggio di Calabria</t>
  </si>
  <si>
    <t>Crotone</t>
  </si>
  <si>
    <t>Vibo Valentia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</si>
  <si>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</si>
  <si>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</si>
  <si>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</si>
  <si>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</si>
  <si>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</si>
  <si>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</si>
  <si>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</si>
  <si>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</si>
  <si>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</si>
  <si>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</si>
  <si>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</si>
  <si>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Cagliari</t>
  </si>
  <si>
    <t>Oristano</t>
  </si>
  <si>
    <t>Olbia-Tempio</t>
  </si>
  <si>
    <t>Ogliastra</t>
  </si>
  <si>
    <t>Medio Campidano</t>
  </si>
  <si>
    <t>Carbonia-Iglesias</t>
  </si>
  <si>
    <t>Nord Ovest</t>
  </si>
  <si>
    <t>Nord Est</t>
  </si>
  <si>
    <r>
      <t>Fonte:</t>
    </r>
    <r>
      <rPr>
        <sz val="7"/>
        <rFont val="Arial"/>
        <family val="0"/>
      </rPr>
      <t xml:space="preserve"> Istat - Asia</t>
    </r>
  </si>
  <si>
    <t>PROVINCE
REGIONI
AREE GEOGRAFICHE</t>
  </si>
  <si>
    <t xml:space="preserve">Tavola 12.5 - Unità locali delle imprese e relativi addetti per classe di addetti, provincia, regione e aree geografiche - Valori assoluti - Anno 2008 </t>
  </si>
  <si>
    <t>Valle d'Aosta</t>
  </si>
  <si>
    <t>Monza-Brianza</t>
  </si>
  <si>
    <t>Veneto</t>
  </si>
  <si>
    <t>Reggio nell'Emilia</t>
  </si>
  <si>
    <t>Fermo</t>
  </si>
  <si>
    <t>Barletta-Andria-Trani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</si>
</sst>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30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Fill="1" applyBorder="1" applyAlignment="1" quotePrefix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 vertical="center"/>
    </xf>
    <xf numFmtId="0" fontId="2" fillId="0" borderId="0" xfId="0" applyFont="1" applyBorder="1" applyAlignment="1" quotePrefix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zoomScale="125" zoomScaleNormal="125" workbookViewId="0" topLeftCell="A1">
      <selection activeCell="L136" sqref="L136"/>
    </sheetView>
  </sheetViews>
  <sheetFormatPr defaultColWidth="9.140625" defaultRowHeight="12.75"/>
  <cols>
    <col min="1" max="1" width="29.421875" style="3" customWidth="1"/>
    <col min="2" max="2" width="9.7109375" style="3" bestFit="1" customWidth="1"/>
    <col min="3" max="5" width="9.28125" style="3" bestFit="1" customWidth="1"/>
    <col min="6" max="6" width="9.7109375" style="3" bestFit="1" customWidth="1"/>
    <col min="7" max="7" width="2.7109375" style="3" customWidth="1"/>
    <col min="8" max="11" width="9.7109375" style="3" bestFit="1" customWidth="1"/>
    <col min="12" max="12" width="10.57421875" style="3" bestFit="1" customWidth="1"/>
    <col min="13" max="16384" width="9.140625" style="3" customWidth="1"/>
  </cols>
  <sheetData>
    <row r="1" ht="12">
      <c r="A1" s="15" t="s">
        <v>139</v>
      </c>
    </row>
    <row r="2" spans="1:3" ht="12">
      <c r="A2" s="16"/>
      <c r="B2" s="17"/>
      <c r="C2" s="17"/>
    </row>
    <row r="3" spans="1:12" ht="11.25">
      <c r="A3" s="19" t="s">
        <v>138</v>
      </c>
      <c r="B3" s="21" t="s">
        <v>24</v>
      </c>
      <c r="C3" s="21"/>
      <c r="D3" s="21"/>
      <c r="E3" s="21"/>
      <c r="F3" s="21"/>
      <c r="G3" s="4"/>
      <c r="H3" s="22" t="s">
        <v>25</v>
      </c>
      <c r="I3" s="22"/>
      <c r="J3" s="22"/>
      <c r="K3" s="22"/>
      <c r="L3" s="22"/>
    </row>
    <row r="4" spans="1:12" ht="22.5">
      <c r="A4" s="20"/>
      <c r="B4" s="1" t="s">
        <v>26</v>
      </c>
      <c r="C4" s="1" t="s">
        <v>27</v>
      </c>
      <c r="D4" s="1" t="s">
        <v>28</v>
      </c>
      <c r="E4" s="1" t="s">
        <v>29</v>
      </c>
      <c r="F4" s="2" t="s">
        <v>30</v>
      </c>
      <c r="G4" s="2"/>
      <c r="H4" s="1" t="s">
        <v>26</v>
      </c>
      <c r="I4" s="1" t="s">
        <v>27</v>
      </c>
      <c r="J4" s="1" t="s">
        <v>28</v>
      </c>
      <c r="K4" s="1" t="s">
        <v>29</v>
      </c>
      <c r="L4" s="2" t="s">
        <v>30</v>
      </c>
    </row>
    <row r="5" spans="1:12" ht="11.25">
      <c r="A5" s="10" t="s">
        <v>31</v>
      </c>
      <c r="B5" s="6">
        <v>184209</v>
      </c>
      <c r="C5" s="6">
        <v>6156</v>
      </c>
      <c r="D5" s="6">
        <v>2653</v>
      </c>
      <c r="E5" s="6">
        <v>1598</v>
      </c>
      <c r="F5" s="6">
        <v>194616</v>
      </c>
      <c r="G5" s="6"/>
      <c r="H5" s="6">
        <v>351277.43</v>
      </c>
      <c r="I5" s="6">
        <v>81085.14</v>
      </c>
      <c r="J5" s="6">
        <v>79471.74</v>
      </c>
      <c r="K5" s="6">
        <v>279305.7</v>
      </c>
      <c r="L5" s="6">
        <v>791140.01</v>
      </c>
    </row>
    <row r="6" spans="1:12" ht="11.25">
      <c r="A6" s="10" t="s">
        <v>32</v>
      </c>
      <c r="B6" s="6">
        <v>13778</v>
      </c>
      <c r="C6" s="6">
        <v>472</v>
      </c>
      <c r="D6" s="6">
        <v>223</v>
      </c>
      <c r="E6" s="6">
        <v>122</v>
      </c>
      <c r="F6" s="6">
        <v>14595</v>
      </c>
      <c r="G6" s="6"/>
      <c r="H6" s="6">
        <v>26626.29</v>
      </c>
      <c r="I6" s="6">
        <v>6221.68</v>
      </c>
      <c r="J6" s="6">
        <v>6823.15</v>
      </c>
      <c r="K6" s="6">
        <v>17968.52</v>
      </c>
      <c r="L6" s="6">
        <v>57639.64</v>
      </c>
    </row>
    <row r="7" spans="1:12" ht="11.25">
      <c r="A7" s="10" t="s">
        <v>33</v>
      </c>
      <c r="B7" s="6">
        <v>28445</v>
      </c>
      <c r="C7" s="6">
        <v>1116</v>
      </c>
      <c r="D7" s="6">
        <v>522</v>
      </c>
      <c r="E7" s="6">
        <v>284</v>
      </c>
      <c r="F7" s="6">
        <v>30367</v>
      </c>
      <c r="G7" s="6"/>
      <c r="H7" s="6">
        <v>56194.39</v>
      </c>
      <c r="I7" s="6">
        <v>14590.86</v>
      </c>
      <c r="J7" s="6">
        <v>15910.79</v>
      </c>
      <c r="K7" s="6">
        <v>35281.84</v>
      </c>
      <c r="L7" s="6">
        <v>121977.88</v>
      </c>
    </row>
    <row r="8" spans="1:12" ht="11.25">
      <c r="A8" s="10" t="s">
        <v>34</v>
      </c>
      <c r="B8" s="6">
        <v>48965</v>
      </c>
      <c r="C8" s="6">
        <v>1783</v>
      </c>
      <c r="D8" s="6">
        <v>771</v>
      </c>
      <c r="E8" s="6">
        <v>380</v>
      </c>
      <c r="F8" s="6">
        <v>51899</v>
      </c>
      <c r="G8" s="6"/>
      <c r="H8" s="6">
        <v>99923.86</v>
      </c>
      <c r="I8" s="6">
        <v>23573.42</v>
      </c>
      <c r="J8" s="6">
        <v>23097.18</v>
      </c>
      <c r="K8" s="6">
        <v>55538.51</v>
      </c>
      <c r="L8" s="6">
        <v>202132.97</v>
      </c>
    </row>
    <row r="9" spans="1:12" ht="11.25">
      <c r="A9" s="10" t="s">
        <v>35</v>
      </c>
      <c r="B9" s="6">
        <v>17312</v>
      </c>
      <c r="C9" s="6">
        <v>560</v>
      </c>
      <c r="D9" s="6">
        <v>249</v>
      </c>
      <c r="E9" s="6">
        <v>105</v>
      </c>
      <c r="F9" s="6">
        <v>18226</v>
      </c>
      <c r="G9" s="6"/>
      <c r="H9" s="6">
        <v>34737.81</v>
      </c>
      <c r="I9" s="6">
        <v>7206.24</v>
      </c>
      <c r="J9" s="6">
        <v>7433.04</v>
      </c>
      <c r="K9" s="6">
        <v>13297.87</v>
      </c>
      <c r="L9" s="6">
        <v>62674.96</v>
      </c>
    </row>
    <row r="10" spans="1:12" ht="11.25">
      <c r="A10" s="10" t="s">
        <v>36</v>
      </c>
      <c r="B10" s="6">
        <v>34515</v>
      </c>
      <c r="C10" s="6">
        <v>1337</v>
      </c>
      <c r="D10" s="6">
        <v>558</v>
      </c>
      <c r="E10" s="6">
        <v>281</v>
      </c>
      <c r="F10" s="6">
        <v>36691</v>
      </c>
      <c r="G10" s="6"/>
      <c r="H10" s="6">
        <v>69250.11</v>
      </c>
      <c r="I10" s="6">
        <v>17551.1</v>
      </c>
      <c r="J10" s="6">
        <v>17036.49</v>
      </c>
      <c r="K10" s="6">
        <v>36025.53</v>
      </c>
      <c r="L10" s="6">
        <v>139863.23</v>
      </c>
    </row>
    <row r="11" spans="1:12" ht="11.25">
      <c r="A11" s="10" t="s">
        <v>37</v>
      </c>
      <c r="B11" s="6">
        <v>15811</v>
      </c>
      <c r="C11" s="6">
        <v>547</v>
      </c>
      <c r="D11" s="6">
        <v>233</v>
      </c>
      <c r="E11" s="6">
        <v>140</v>
      </c>
      <c r="F11" s="6">
        <v>16731</v>
      </c>
      <c r="G11" s="6"/>
      <c r="H11" s="6">
        <v>29966.96</v>
      </c>
      <c r="I11" s="6">
        <v>7138.52</v>
      </c>
      <c r="J11" s="6">
        <v>7418.07</v>
      </c>
      <c r="K11" s="6">
        <v>19948.17</v>
      </c>
      <c r="L11" s="6">
        <v>64471.72</v>
      </c>
    </row>
    <row r="12" spans="1:12" ht="11.25">
      <c r="A12" s="5" t="s">
        <v>38</v>
      </c>
      <c r="B12" s="6">
        <v>13010</v>
      </c>
      <c r="C12" s="6">
        <v>484</v>
      </c>
      <c r="D12" s="6">
        <v>178</v>
      </c>
      <c r="E12" s="6">
        <v>78</v>
      </c>
      <c r="F12" s="6">
        <v>13750</v>
      </c>
      <c r="G12" s="6"/>
      <c r="H12" s="6">
        <v>26320.12</v>
      </c>
      <c r="I12" s="6">
        <v>6291.53</v>
      </c>
      <c r="J12" s="6">
        <v>5298.45</v>
      </c>
      <c r="K12" s="6">
        <v>8868.85</v>
      </c>
      <c r="L12" s="6">
        <v>46778.95</v>
      </c>
    </row>
    <row r="13" spans="1:12" ht="11.25">
      <c r="A13" s="18" t="s">
        <v>0</v>
      </c>
      <c r="B13" s="8">
        <f>SUBTOTAL(9,B5:B12)</f>
        <v>356045</v>
      </c>
      <c r="C13" s="8">
        <f>SUBTOTAL(9,C5:C12)</f>
        <v>12455</v>
      </c>
      <c r="D13" s="8">
        <f>SUBTOTAL(9,D5:D12)</f>
        <v>5387</v>
      </c>
      <c r="E13" s="8">
        <f>SUBTOTAL(9,E5:E12)</f>
        <v>2988</v>
      </c>
      <c r="F13" s="8">
        <f>SUBTOTAL(9,F5:F12)</f>
        <v>376875</v>
      </c>
      <c r="G13" s="8"/>
      <c r="H13" s="8">
        <f>SUBTOTAL(9,H5:H12)</f>
        <v>694296.97</v>
      </c>
      <c r="I13" s="8">
        <f>SUBTOTAL(9,I5:I12)</f>
        <v>163658.49</v>
      </c>
      <c r="J13" s="8">
        <f>SUBTOTAL(9,J5:J12)</f>
        <v>162488.91</v>
      </c>
      <c r="K13" s="8">
        <f>SUBTOTAL(9,K5:K12)</f>
        <v>466234.99000000005</v>
      </c>
      <c r="L13" s="8">
        <f>SUBTOTAL(9,L5:L12)</f>
        <v>1486679.3599999999</v>
      </c>
    </row>
    <row r="14" spans="1:12" ht="11.25">
      <c r="A14" s="10" t="s">
        <v>39</v>
      </c>
      <c r="B14" s="6">
        <v>12467</v>
      </c>
      <c r="C14" s="6">
        <v>381</v>
      </c>
      <c r="D14" s="6">
        <v>145</v>
      </c>
      <c r="E14" s="6">
        <v>60</v>
      </c>
      <c r="F14" s="6">
        <v>13053</v>
      </c>
      <c r="G14" s="6"/>
      <c r="H14" s="6">
        <v>26252.79</v>
      </c>
      <c r="I14" s="6">
        <v>4879.12</v>
      </c>
      <c r="J14" s="6">
        <v>4380.76</v>
      </c>
      <c r="K14" s="6">
        <v>8057.32</v>
      </c>
      <c r="L14" s="6">
        <v>43569.99</v>
      </c>
    </row>
    <row r="15" spans="1:12" ht="11.25">
      <c r="A15" s="9" t="s">
        <v>140</v>
      </c>
      <c r="B15" s="8">
        <f>SUBTOTAL(9,B14:B14)</f>
        <v>12467</v>
      </c>
      <c r="C15" s="8">
        <f>SUBTOTAL(9,C14:C14)</f>
        <v>381</v>
      </c>
      <c r="D15" s="8">
        <f>SUBTOTAL(9,D14:D14)</f>
        <v>145</v>
      </c>
      <c r="E15" s="8">
        <f>SUBTOTAL(9,E14:E14)</f>
        <v>60</v>
      </c>
      <c r="F15" s="8">
        <f>SUBTOTAL(9,F14:F14)</f>
        <v>13053</v>
      </c>
      <c r="G15" s="8"/>
      <c r="H15" s="8">
        <f>SUBTOTAL(9,H14:H14)</f>
        <v>26252.79</v>
      </c>
      <c r="I15" s="8">
        <f>SUBTOTAL(9,I14:I14)</f>
        <v>4879.12</v>
      </c>
      <c r="J15" s="8">
        <f>SUBTOTAL(9,J14:J14)</f>
        <v>4380.76</v>
      </c>
      <c r="K15" s="8">
        <f>SUBTOTAL(9,K14:K14)</f>
        <v>8057.32</v>
      </c>
      <c r="L15" s="8">
        <f>SUBTOTAL(9,L14:L14)</f>
        <v>43569.99</v>
      </c>
    </row>
    <row r="16" spans="1:12" ht="11.25">
      <c r="A16" s="5" t="s">
        <v>40</v>
      </c>
      <c r="B16" s="6">
        <v>69145</v>
      </c>
      <c r="C16" s="6">
        <v>3006</v>
      </c>
      <c r="D16" s="6">
        <v>1250</v>
      </c>
      <c r="E16" s="6">
        <v>603</v>
      </c>
      <c r="F16" s="6">
        <v>74004</v>
      </c>
      <c r="G16" s="6"/>
      <c r="H16" s="6">
        <v>139879.18</v>
      </c>
      <c r="I16" s="6">
        <v>39395.28</v>
      </c>
      <c r="J16" s="6">
        <v>37522.9</v>
      </c>
      <c r="K16" s="6">
        <v>92251.99</v>
      </c>
      <c r="L16" s="6">
        <v>309049.35</v>
      </c>
    </row>
    <row r="17" spans="1:12" ht="11.25">
      <c r="A17" s="5" t="s">
        <v>41</v>
      </c>
      <c r="B17" s="6">
        <v>47618</v>
      </c>
      <c r="C17" s="6">
        <v>2040</v>
      </c>
      <c r="D17" s="6">
        <v>893</v>
      </c>
      <c r="E17" s="6">
        <v>406</v>
      </c>
      <c r="F17" s="6">
        <v>50957</v>
      </c>
      <c r="G17" s="6"/>
      <c r="H17" s="6">
        <v>96344.51</v>
      </c>
      <c r="I17" s="6">
        <v>26915.1</v>
      </c>
      <c r="J17" s="6">
        <v>26478.29</v>
      </c>
      <c r="K17" s="6">
        <v>49087.5</v>
      </c>
      <c r="L17" s="6">
        <v>198825.4</v>
      </c>
    </row>
    <row r="18" spans="1:12" ht="11.25">
      <c r="A18" s="5" t="s">
        <v>42</v>
      </c>
      <c r="B18" s="6">
        <v>14414</v>
      </c>
      <c r="C18" s="6">
        <v>593</v>
      </c>
      <c r="D18" s="6">
        <v>233</v>
      </c>
      <c r="E18" s="6">
        <v>90</v>
      </c>
      <c r="F18" s="6">
        <v>15330</v>
      </c>
      <c r="G18" s="6"/>
      <c r="H18" s="6">
        <v>32634.49</v>
      </c>
      <c r="I18" s="6">
        <v>7687.72</v>
      </c>
      <c r="J18" s="6">
        <v>6719.16</v>
      </c>
      <c r="K18" s="6">
        <v>10749.33</v>
      </c>
      <c r="L18" s="6">
        <v>57790.7</v>
      </c>
    </row>
    <row r="19" spans="1:12" ht="11.25">
      <c r="A19" s="5" t="s">
        <v>43</v>
      </c>
      <c r="B19" s="6">
        <v>304815</v>
      </c>
      <c r="C19" s="6">
        <v>11787</v>
      </c>
      <c r="D19" s="6">
        <v>5834</v>
      </c>
      <c r="E19" s="6">
        <v>3579</v>
      </c>
      <c r="F19" s="6">
        <v>326015</v>
      </c>
      <c r="G19" s="6"/>
      <c r="H19" s="6">
        <v>568182.51</v>
      </c>
      <c r="I19" s="6">
        <v>155463.79</v>
      </c>
      <c r="J19" s="6">
        <v>176497.73</v>
      </c>
      <c r="K19" s="6">
        <v>563827.77</v>
      </c>
      <c r="L19" s="6">
        <v>1463971.8</v>
      </c>
    </row>
    <row r="20" spans="1:12" ht="11.25">
      <c r="A20" s="5" t="s">
        <v>44</v>
      </c>
      <c r="B20" s="6">
        <v>88681</v>
      </c>
      <c r="C20" s="6">
        <v>4208</v>
      </c>
      <c r="D20" s="6">
        <v>1831</v>
      </c>
      <c r="E20" s="6">
        <v>938</v>
      </c>
      <c r="F20" s="6">
        <v>95658</v>
      </c>
      <c r="G20" s="6"/>
      <c r="H20" s="6">
        <v>179884.23</v>
      </c>
      <c r="I20" s="6">
        <v>55613.93</v>
      </c>
      <c r="J20" s="6">
        <v>55070.98</v>
      </c>
      <c r="K20" s="6">
        <v>117999.22</v>
      </c>
      <c r="L20" s="6">
        <v>408568.36</v>
      </c>
    </row>
    <row r="21" spans="1:12" ht="11.25">
      <c r="A21" s="5" t="s">
        <v>45</v>
      </c>
      <c r="B21" s="6">
        <v>106614</v>
      </c>
      <c r="C21" s="6">
        <v>4998</v>
      </c>
      <c r="D21" s="6">
        <v>2203</v>
      </c>
      <c r="E21" s="6">
        <v>928</v>
      </c>
      <c r="F21" s="6">
        <v>114743</v>
      </c>
      <c r="G21" s="6"/>
      <c r="H21" s="6">
        <v>222530.83</v>
      </c>
      <c r="I21" s="6">
        <v>66343.23</v>
      </c>
      <c r="J21" s="6">
        <v>66125.87</v>
      </c>
      <c r="K21" s="6">
        <v>111954.85</v>
      </c>
      <c r="L21" s="6">
        <v>466954.78</v>
      </c>
    </row>
    <row r="22" spans="1:12" ht="11.25">
      <c r="A22" s="5" t="s">
        <v>46</v>
      </c>
      <c r="B22" s="6">
        <v>41193</v>
      </c>
      <c r="C22" s="6">
        <v>1317</v>
      </c>
      <c r="D22" s="6">
        <v>542</v>
      </c>
      <c r="E22" s="6">
        <v>258</v>
      </c>
      <c r="F22" s="6">
        <v>43310</v>
      </c>
      <c r="G22" s="6"/>
      <c r="H22" s="6">
        <v>77757.89</v>
      </c>
      <c r="I22" s="6">
        <v>17109.37</v>
      </c>
      <c r="J22" s="6">
        <v>16277.73</v>
      </c>
      <c r="K22" s="6">
        <v>28365.38</v>
      </c>
      <c r="L22" s="6">
        <v>139510.37</v>
      </c>
    </row>
    <row r="23" spans="1:12" ht="11.25">
      <c r="A23" s="5" t="s">
        <v>47</v>
      </c>
      <c r="B23" s="6">
        <v>26530</v>
      </c>
      <c r="C23" s="6">
        <v>1011</v>
      </c>
      <c r="D23" s="6">
        <v>443</v>
      </c>
      <c r="E23" s="6">
        <v>205</v>
      </c>
      <c r="F23" s="6">
        <v>28189</v>
      </c>
      <c r="G23" s="6"/>
      <c r="H23" s="6">
        <v>52373.85</v>
      </c>
      <c r="I23" s="6">
        <v>13349.54</v>
      </c>
      <c r="J23" s="6">
        <v>13435.49</v>
      </c>
      <c r="K23" s="6">
        <v>27339.39</v>
      </c>
      <c r="L23" s="6">
        <v>106498.27</v>
      </c>
    </row>
    <row r="24" spans="1:12" ht="11.25">
      <c r="A24" s="5" t="s">
        <v>48</v>
      </c>
      <c r="B24" s="6">
        <v>33685</v>
      </c>
      <c r="C24" s="6">
        <v>1325</v>
      </c>
      <c r="D24" s="6">
        <v>619</v>
      </c>
      <c r="E24" s="6">
        <v>305</v>
      </c>
      <c r="F24" s="6">
        <v>35934</v>
      </c>
      <c r="G24" s="6"/>
      <c r="H24" s="6">
        <v>66968.45</v>
      </c>
      <c r="I24" s="6">
        <v>17425.35</v>
      </c>
      <c r="J24" s="6">
        <v>18595.63</v>
      </c>
      <c r="K24" s="6">
        <v>41533.48</v>
      </c>
      <c r="L24" s="6">
        <v>144522.91</v>
      </c>
    </row>
    <row r="25" spans="1:12" ht="11.25">
      <c r="A25" s="5" t="s">
        <v>49</v>
      </c>
      <c r="B25" s="6">
        <v>26392</v>
      </c>
      <c r="C25" s="6">
        <v>1238</v>
      </c>
      <c r="D25" s="6">
        <v>574</v>
      </c>
      <c r="E25" s="6">
        <v>294</v>
      </c>
      <c r="F25" s="6">
        <v>28498</v>
      </c>
      <c r="G25" s="6"/>
      <c r="H25" s="6">
        <v>54233.41</v>
      </c>
      <c r="I25" s="6">
        <v>16177.66</v>
      </c>
      <c r="J25" s="6">
        <v>17292.55</v>
      </c>
      <c r="K25" s="6">
        <v>29989.24</v>
      </c>
      <c r="L25" s="6">
        <v>117692.86</v>
      </c>
    </row>
    <row r="26" spans="1:12" ht="11.25">
      <c r="A26" s="5" t="s">
        <v>50</v>
      </c>
      <c r="B26" s="6">
        <v>15624</v>
      </c>
      <c r="C26" s="6">
        <v>568</v>
      </c>
      <c r="D26" s="6">
        <v>229</v>
      </c>
      <c r="E26" s="6">
        <v>141</v>
      </c>
      <c r="F26" s="6">
        <v>16562</v>
      </c>
      <c r="G26" s="6"/>
      <c r="H26" s="6">
        <v>30472.74</v>
      </c>
      <c r="I26" s="6">
        <v>7476.01</v>
      </c>
      <c r="J26" s="6">
        <v>6989.93</v>
      </c>
      <c r="K26" s="6">
        <v>16453.18</v>
      </c>
      <c r="L26" s="6">
        <v>61391.86</v>
      </c>
    </row>
    <row r="27" spans="1:12" ht="11.25">
      <c r="A27" s="5" t="s">
        <v>141</v>
      </c>
      <c r="B27" s="6">
        <v>69018</v>
      </c>
      <c r="C27" s="6">
        <v>2782</v>
      </c>
      <c r="D27" s="6">
        <v>1172</v>
      </c>
      <c r="E27" s="6">
        <v>525</v>
      </c>
      <c r="F27" s="6">
        <v>73497</v>
      </c>
      <c r="G27" s="6"/>
      <c r="H27" s="6">
        <v>132986.84</v>
      </c>
      <c r="I27" s="6">
        <v>36488.36</v>
      </c>
      <c r="J27" s="6">
        <v>34792.46</v>
      </c>
      <c r="K27" s="6">
        <v>76531.15</v>
      </c>
      <c r="L27" s="6">
        <v>280798.81</v>
      </c>
    </row>
    <row r="28" spans="1:12" ht="11.25">
      <c r="A28" s="9" t="s">
        <v>1</v>
      </c>
      <c r="B28" s="8">
        <f>SUBTOTAL(9,B16:B27)</f>
        <v>843729</v>
      </c>
      <c r="C28" s="8">
        <f>SUBTOTAL(9,C16:C27)</f>
        <v>34873</v>
      </c>
      <c r="D28" s="8">
        <f>SUBTOTAL(9,D16:D27)</f>
        <v>15823</v>
      </c>
      <c r="E28" s="8">
        <f>SUBTOTAL(9,E16:E27)</f>
        <v>8272</v>
      </c>
      <c r="F28" s="8">
        <f>SUBTOTAL(9,F16:F27)</f>
        <v>902697</v>
      </c>
      <c r="G28" s="8"/>
      <c r="H28" s="8">
        <f>SUBTOTAL(9,H16:H27)</f>
        <v>1654248.93</v>
      </c>
      <c r="I28" s="8">
        <f>SUBTOTAL(9,I16:I27)</f>
        <v>459445.3399999999</v>
      </c>
      <c r="J28" s="8">
        <f>SUBTOTAL(9,J16:J27)</f>
        <v>475798.72</v>
      </c>
      <c r="K28" s="8">
        <f>SUBTOTAL(9,K16:K27)</f>
        <v>1166082.4799999997</v>
      </c>
      <c r="L28" s="8">
        <f>SUBTOTAL(9,L16:L27)</f>
        <v>3755575.4699999997</v>
      </c>
    </row>
    <row r="29" spans="1:12" ht="11.25">
      <c r="A29" s="5" t="s">
        <v>51</v>
      </c>
      <c r="B29" s="6">
        <v>19688</v>
      </c>
      <c r="C29" s="6">
        <v>547</v>
      </c>
      <c r="D29" s="6">
        <v>169</v>
      </c>
      <c r="E29" s="6">
        <v>51</v>
      </c>
      <c r="F29" s="6">
        <v>20455</v>
      </c>
      <c r="G29" s="6"/>
      <c r="H29" s="6">
        <v>38803.15</v>
      </c>
      <c r="I29" s="6">
        <v>6971.82</v>
      </c>
      <c r="J29" s="6">
        <v>4876.23</v>
      </c>
      <c r="K29" s="6">
        <v>5265.68</v>
      </c>
      <c r="L29" s="6">
        <v>55916.88</v>
      </c>
    </row>
    <row r="30" spans="1:12" ht="11.25">
      <c r="A30" s="5" t="s">
        <v>52</v>
      </c>
      <c r="B30" s="6">
        <v>27232</v>
      </c>
      <c r="C30" s="6">
        <v>751</v>
      </c>
      <c r="D30" s="6">
        <v>269</v>
      </c>
      <c r="E30" s="6">
        <v>103</v>
      </c>
      <c r="F30" s="6">
        <v>28355</v>
      </c>
      <c r="G30" s="6"/>
      <c r="H30" s="6">
        <v>54600.42</v>
      </c>
      <c r="I30" s="6">
        <v>9709.2</v>
      </c>
      <c r="J30" s="6">
        <v>8032.61</v>
      </c>
      <c r="K30" s="6">
        <v>14216.07</v>
      </c>
      <c r="L30" s="6">
        <v>86558.3</v>
      </c>
    </row>
    <row r="31" spans="1:12" ht="11.25">
      <c r="A31" s="5" t="s">
        <v>53</v>
      </c>
      <c r="B31" s="6">
        <v>72456</v>
      </c>
      <c r="C31" s="6">
        <v>2427</v>
      </c>
      <c r="D31" s="6">
        <v>1012</v>
      </c>
      <c r="E31" s="6">
        <v>459</v>
      </c>
      <c r="F31" s="6">
        <v>76354</v>
      </c>
      <c r="G31" s="6"/>
      <c r="H31" s="6">
        <v>142373.5</v>
      </c>
      <c r="I31" s="6">
        <v>31553.65</v>
      </c>
      <c r="J31" s="6">
        <v>30777.23</v>
      </c>
      <c r="K31" s="6">
        <v>73073.25</v>
      </c>
      <c r="L31" s="6">
        <v>277777.63</v>
      </c>
    </row>
    <row r="32" spans="1:12" ht="11.25">
      <c r="A32" s="5" t="s">
        <v>54</v>
      </c>
      <c r="B32" s="6">
        <v>18507</v>
      </c>
      <c r="C32" s="6">
        <v>651</v>
      </c>
      <c r="D32" s="6">
        <v>226</v>
      </c>
      <c r="E32" s="6">
        <v>94</v>
      </c>
      <c r="F32" s="6">
        <v>19478</v>
      </c>
      <c r="G32" s="6"/>
      <c r="H32" s="6">
        <v>37508.9</v>
      </c>
      <c r="I32" s="6">
        <v>8576.77</v>
      </c>
      <c r="J32" s="6">
        <v>6718.16</v>
      </c>
      <c r="K32" s="6">
        <v>12101.88</v>
      </c>
      <c r="L32" s="6">
        <v>64905.71</v>
      </c>
    </row>
    <row r="33" spans="1:12" ht="11.25">
      <c r="A33" s="9" t="s">
        <v>2</v>
      </c>
      <c r="B33" s="8">
        <f>SUBTOTAL(9,B29:B32)</f>
        <v>137883</v>
      </c>
      <c r="C33" s="8">
        <f>SUBTOTAL(9,C29:C32)</f>
        <v>4376</v>
      </c>
      <c r="D33" s="8">
        <f>SUBTOTAL(9,D29:D32)</f>
        <v>1676</v>
      </c>
      <c r="E33" s="8">
        <f>SUBTOTAL(9,E29:E32)</f>
        <v>707</v>
      </c>
      <c r="F33" s="8">
        <f>SUBTOTAL(9,F29:F32)</f>
        <v>144642</v>
      </c>
      <c r="G33" s="8"/>
      <c r="H33" s="8">
        <f>SUBTOTAL(9,H29:H32)</f>
        <v>273285.97000000003</v>
      </c>
      <c r="I33" s="8">
        <f>SUBTOTAL(9,I29:I32)</f>
        <v>56811.44</v>
      </c>
      <c r="J33" s="8">
        <f>SUBTOTAL(9,J29:J32)</f>
        <v>50404.229999999996</v>
      </c>
      <c r="K33" s="8">
        <f>SUBTOTAL(9,K29:K32)</f>
        <v>104656.88</v>
      </c>
      <c r="L33" s="8">
        <f>SUBTOTAL(9,L29:L32)</f>
        <v>485158.52</v>
      </c>
    </row>
    <row r="34" spans="1:12" ht="11.25">
      <c r="A34" s="10" t="s">
        <v>3</v>
      </c>
      <c r="B34" s="6">
        <v>43218</v>
      </c>
      <c r="C34" s="6">
        <v>2044</v>
      </c>
      <c r="D34" s="6">
        <v>886</v>
      </c>
      <c r="E34" s="6">
        <v>294</v>
      </c>
      <c r="F34" s="6">
        <v>46442</v>
      </c>
      <c r="G34" s="6"/>
      <c r="H34" s="6">
        <v>93724.31</v>
      </c>
      <c r="I34" s="6">
        <v>26881.29</v>
      </c>
      <c r="J34" s="6">
        <v>25964.35</v>
      </c>
      <c r="K34" s="6">
        <v>36831.65</v>
      </c>
      <c r="L34" s="6">
        <v>183401.6</v>
      </c>
    </row>
    <row r="35" spans="1:12" ht="11.25">
      <c r="A35" s="5" t="s">
        <v>4</v>
      </c>
      <c r="B35" s="6">
        <v>42294</v>
      </c>
      <c r="C35" s="6">
        <v>1946</v>
      </c>
      <c r="D35" s="6">
        <v>775</v>
      </c>
      <c r="E35" s="6">
        <v>310</v>
      </c>
      <c r="F35" s="6">
        <v>45325</v>
      </c>
      <c r="G35" s="6"/>
      <c r="H35" s="6">
        <v>90468.94</v>
      </c>
      <c r="I35" s="6">
        <v>25640.98</v>
      </c>
      <c r="J35" s="6">
        <v>22895.17</v>
      </c>
      <c r="K35" s="6">
        <v>41998.63</v>
      </c>
      <c r="L35" s="6">
        <v>181003.72</v>
      </c>
    </row>
    <row r="36" spans="1:12" ht="11.25">
      <c r="A36" s="9" t="s">
        <v>5</v>
      </c>
      <c r="B36" s="8">
        <f>SUBTOTAL(9,B34:B35)</f>
        <v>85512</v>
      </c>
      <c r="C36" s="8">
        <f>SUBTOTAL(9,C34:C35)</f>
        <v>3990</v>
      </c>
      <c r="D36" s="8">
        <f>SUBTOTAL(9,D34:D35)</f>
        <v>1661</v>
      </c>
      <c r="E36" s="8">
        <f>SUBTOTAL(9,E34:E35)</f>
        <v>604</v>
      </c>
      <c r="F36" s="8">
        <f>SUBTOTAL(9,F34:F35)</f>
        <v>91767</v>
      </c>
      <c r="G36" s="8"/>
      <c r="H36" s="8">
        <f>SUBTOTAL(9,H34:H35)</f>
        <v>184193.25</v>
      </c>
      <c r="I36" s="8">
        <f>SUBTOTAL(9,I34:I35)</f>
        <v>52522.270000000004</v>
      </c>
      <c r="J36" s="8">
        <f>SUBTOTAL(9,J34:J35)</f>
        <v>48859.52</v>
      </c>
      <c r="K36" s="8">
        <f>SUBTOTAL(9,K34:K35)</f>
        <v>78830.28</v>
      </c>
      <c r="L36" s="8">
        <f>SUBTOTAL(9,L34:L35)</f>
        <v>364405.32</v>
      </c>
    </row>
    <row r="37" spans="1:12" ht="11.25">
      <c r="A37" s="5" t="s">
        <v>55</v>
      </c>
      <c r="B37" s="6">
        <v>77680</v>
      </c>
      <c r="C37" s="6">
        <v>3265</v>
      </c>
      <c r="D37" s="6">
        <v>1349</v>
      </c>
      <c r="E37" s="6">
        <v>643</v>
      </c>
      <c r="F37" s="6">
        <v>82937</v>
      </c>
      <c r="G37" s="6"/>
      <c r="H37" s="6">
        <v>157380.59</v>
      </c>
      <c r="I37" s="6">
        <v>42872.01</v>
      </c>
      <c r="J37" s="6">
        <v>40335.93</v>
      </c>
      <c r="K37" s="6">
        <v>90324.81</v>
      </c>
      <c r="L37" s="6">
        <v>330913.34</v>
      </c>
    </row>
    <row r="38" spans="1:12" ht="11.25">
      <c r="A38" s="5" t="s">
        <v>56</v>
      </c>
      <c r="B38" s="6">
        <v>71657</v>
      </c>
      <c r="C38" s="6">
        <v>3550</v>
      </c>
      <c r="D38" s="6">
        <v>1760</v>
      </c>
      <c r="E38" s="6">
        <v>737</v>
      </c>
      <c r="F38" s="6">
        <v>77704</v>
      </c>
      <c r="G38" s="6"/>
      <c r="H38" s="6">
        <v>147719.95</v>
      </c>
      <c r="I38" s="6">
        <v>47492.27</v>
      </c>
      <c r="J38" s="6">
        <v>52008.4</v>
      </c>
      <c r="K38" s="6">
        <v>89807.26</v>
      </c>
      <c r="L38" s="6">
        <v>337027.88</v>
      </c>
    </row>
    <row r="39" spans="1:12" ht="11.25">
      <c r="A39" s="5" t="s">
        <v>57</v>
      </c>
      <c r="B39" s="6">
        <v>15682</v>
      </c>
      <c r="C39" s="6">
        <v>676</v>
      </c>
      <c r="D39" s="6">
        <v>323</v>
      </c>
      <c r="E39" s="6">
        <v>136</v>
      </c>
      <c r="F39" s="6">
        <v>16817</v>
      </c>
      <c r="G39" s="6"/>
      <c r="H39" s="6">
        <v>33586.8</v>
      </c>
      <c r="I39" s="6">
        <v>8953.24</v>
      </c>
      <c r="J39" s="6">
        <v>9536.86</v>
      </c>
      <c r="K39" s="6">
        <v>23788.51</v>
      </c>
      <c r="L39" s="6">
        <v>75865.41</v>
      </c>
    </row>
    <row r="40" spans="1:12" ht="11.25">
      <c r="A40" s="5" t="s">
        <v>58</v>
      </c>
      <c r="B40" s="6">
        <v>73715</v>
      </c>
      <c r="C40" s="6">
        <v>3379</v>
      </c>
      <c r="D40" s="6">
        <v>1774</v>
      </c>
      <c r="E40" s="6">
        <v>734</v>
      </c>
      <c r="F40" s="6">
        <v>79602</v>
      </c>
      <c r="G40" s="6"/>
      <c r="H40" s="6">
        <v>149704.85</v>
      </c>
      <c r="I40" s="6">
        <v>44793.08</v>
      </c>
      <c r="J40" s="6">
        <v>53368.9</v>
      </c>
      <c r="K40" s="6">
        <v>86199.98</v>
      </c>
      <c r="L40" s="6">
        <v>334066.81</v>
      </c>
    </row>
    <row r="41" spans="1:12" ht="11.25">
      <c r="A41" s="5" t="s">
        <v>59</v>
      </c>
      <c r="B41" s="6">
        <v>69324</v>
      </c>
      <c r="C41" s="6">
        <v>3167</v>
      </c>
      <c r="D41" s="6">
        <v>1357</v>
      </c>
      <c r="E41" s="6">
        <v>553</v>
      </c>
      <c r="F41" s="6">
        <v>74401</v>
      </c>
      <c r="G41" s="6"/>
      <c r="H41" s="6">
        <v>146574.58</v>
      </c>
      <c r="I41" s="6">
        <v>41385.01</v>
      </c>
      <c r="J41" s="6">
        <v>39894.02</v>
      </c>
      <c r="K41" s="6">
        <v>75228.75</v>
      </c>
      <c r="L41" s="6">
        <v>303082.36</v>
      </c>
    </row>
    <row r="42" spans="1:12" ht="11.25">
      <c r="A42" s="5" t="s">
        <v>60</v>
      </c>
      <c r="B42" s="6">
        <v>86748</v>
      </c>
      <c r="C42" s="6">
        <v>3663</v>
      </c>
      <c r="D42" s="6">
        <v>1640</v>
      </c>
      <c r="E42" s="6">
        <v>711</v>
      </c>
      <c r="F42" s="6">
        <v>92762</v>
      </c>
      <c r="G42" s="6"/>
      <c r="H42" s="6">
        <v>169918.95</v>
      </c>
      <c r="I42" s="6">
        <v>48352.24</v>
      </c>
      <c r="J42" s="6">
        <v>48858.22</v>
      </c>
      <c r="K42" s="6">
        <v>83879.73</v>
      </c>
      <c r="L42" s="6">
        <v>351009.14</v>
      </c>
    </row>
    <row r="43" spans="1:12" ht="11.25">
      <c r="A43" s="5" t="s">
        <v>61</v>
      </c>
      <c r="B43" s="6">
        <v>19527</v>
      </c>
      <c r="C43" s="6">
        <v>799</v>
      </c>
      <c r="D43" s="6">
        <v>344</v>
      </c>
      <c r="E43" s="6">
        <v>138</v>
      </c>
      <c r="F43" s="6">
        <v>20808</v>
      </c>
      <c r="G43" s="6"/>
      <c r="H43" s="6">
        <v>39339.07</v>
      </c>
      <c r="I43" s="6">
        <v>10696.73</v>
      </c>
      <c r="J43" s="6">
        <v>10077.8</v>
      </c>
      <c r="K43" s="6">
        <v>15457.65</v>
      </c>
      <c r="L43" s="6">
        <v>75571.25</v>
      </c>
    </row>
    <row r="44" spans="1:12" ht="11.25">
      <c r="A44" s="9" t="s">
        <v>142</v>
      </c>
      <c r="B44" s="8">
        <f>SUBTOTAL(9,B37:B43)</f>
        <v>414333</v>
      </c>
      <c r="C44" s="8">
        <f>SUBTOTAL(9,C37:C43)</f>
        <v>18499</v>
      </c>
      <c r="D44" s="8">
        <f>SUBTOTAL(9,D37:D43)</f>
        <v>8547</v>
      </c>
      <c r="E44" s="8">
        <f>SUBTOTAL(9,E37:E43)</f>
        <v>3652</v>
      </c>
      <c r="F44" s="8">
        <f>SUBTOTAL(9,F37:F43)</f>
        <v>445031</v>
      </c>
      <c r="G44" s="8"/>
      <c r="H44" s="8">
        <f>SUBTOTAL(9,H37:H43)</f>
        <v>844224.7899999999</v>
      </c>
      <c r="I44" s="8">
        <f>SUBTOTAL(9,I37:I43)</f>
        <v>244544.58000000002</v>
      </c>
      <c r="J44" s="8">
        <f>SUBTOTAL(9,J37:J43)</f>
        <v>254080.12999999998</v>
      </c>
      <c r="K44" s="8">
        <f>SUBTOTAL(9,K37:K43)</f>
        <v>464686.69</v>
      </c>
      <c r="L44" s="8">
        <f>SUBTOTAL(9,L37:L43)</f>
        <v>1807536.19</v>
      </c>
    </row>
    <row r="45" spans="1:12" ht="11.25">
      <c r="A45" s="5" t="s">
        <v>62</v>
      </c>
      <c r="B45" s="6">
        <v>43239</v>
      </c>
      <c r="C45" s="6">
        <v>1831</v>
      </c>
      <c r="D45" s="6">
        <v>770</v>
      </c>
      <c r="E45" s="6">
        <v>328</v>
      </c>
      <c r="F45" s="6">
        <v>46168</v>
      </c>
      <c r="G45" s="6"/>
      <c r="H45" s="6">
        <v>89497.25</v>
      </c>
      <c r="I45" s="6">
        <v>24049.27</v>
      </c>
      <c r="J45" s="6">
        <v>22674.79</v>
      </c>
      <c r="K45" s="6">
        <v>46497.56</v>
      </c>
      <c r="L45" s="6">
        <v>182718.87</v>
      </c>
    </row>
    <row r="46" spans="1:12" ht="11.25">
      <c r="A46" s="5" t="s">
        <v>63</v>
      </c>
      <c r="B46" s="6">
        <v>9671</v>
      </c>
      <c r="C46" s="6">
        <v>392</v>
      </c>
      <c r="D46" s="6">
        <v>213</v>
      </c>
      <c r="E46" s="6">
        <v>87</v>
      </c>
      <c r="F46" s="6">
        <v>10363</v>
      </c>
      <c r="G46" s="6"/>
      <c r="H46" s="6">
        <v>20069.06</v>
      </c>
      <c r="I46" s="6">
        <v>5170.29</v>
      </c>
      <c r="J46" s="6">
        <v>6283.35</v>
      </c>
      <c r="K46" s="6">
        <v>11163.24</v>
      </c>
      <c r="L46" s="6">
        <v>42685.94</v>
      </c>
    </row>
    <row r="47" spans="1:12" ht="11.25">
      <c r="A47" s="5" t="s">
        <v>64</v>
      </c>
      <c r="B47" s="6">
        <v>16230</v>
      </c>
      <c r="C47" s="6">
        <v>630</v>
      </c>
      <c r="D47" s="6">
        <v>261</v>
      </c>
      <c r="E47" s="6">
        <v>142</v>
      </c>
      <c r="F47" s="6">
        <v>17263</v>
      </c>
      <c r="G47" s="6"/>
      <c r="H47" s="6">
        <v>32767.43</v>
      </c>
      <c r="I47" s="6">
        <v>8241.72</v>
      </c>
      <c r="J47" s="6">
        <v>7647.99</v>
      </c>
      <c r="K47" s="6">
        <v>24031.69</v>
      </c>
      <c r="L47" s="6">
        <v>72688.83</v>
      </c>
    </row>
    <row r="48" spans="1:12" ht="11.25">
      <c r="A48" s="5" t="s">
        <v>65</v>
      </c>
      <c r="B48" s="6">
        <v>22555</v>
      </c>
      <c r="C48" s="6">
        <v>1128</v>
      </c>
      <c r="D48" s="6">
        <v>526</v>
      </c>
      <c r="E48" s="6">
        <v>278</v>
      </c>
      <c r="F48" s="6">
        <v>24487</v>
      </c>
      <c r="G48" s="6"/>
      <c r="H48" s="6">
        <v>46847.23</v>
      </c>
      <c r="I48" s="6">
        <v>14989.58</v>
      </c>
      <c r="J48" s="6">
        <v>15743.37</v>
      </c>
      <c r="K48" s="6">
        <v>35979.09</v>
      </c>
      <c r="L48" s="6">
        <v>113559.27</v>
      </c>
    </row>
    <row r="49" spans="1:12" ht="11.25">
      <c r="A49" s="9" t="s">
        <v>6</v>
      </c>
      <c r="B49" s="8">
        <f>SUBTOTAL(9,B45:B48)</f>
        <v>91695</v>
      </c>
      <c r="C49" s="8">
        <f>SUBTOTAL(9,C45:C48)</f>
        <v>3981</v>
      </c>
      <c r="D49" s="8">
        <f>SUBTOTAL(9,D45:D48)</f>
        <v>1770</v>
      </c>
      <c r="E49" s="8">
        <f>SUBTOTAL(9,E45:E48)</f>
        <v>835</v>
      </c>
      <c r="F49" s="8">
        <f>SUBTOTAL(9,F45:F48)</f>
        <v>98281</v>
      </c>
      <c r="G49" s="8"/>
      <c r="H49" s="8">
        <f>SUBTOTAL(9,H45:H48)</f>
        <v>189180.97</v>
      </c>
      <c r="I49" s="8">
        <f>SUBTOTAL(9,I45:I48)</f>
        <v>52450.86</v>
      </c>
      <c r="J49" s="8">
        <f>SUBTOTAL(9,J45:J48)</f>
        <v>52349.5</v>
      </c>
      <c r="K49" s="8">
        <f>SUBTOTAL(9,K45:K48)</f>
        <v>117671.57999999999</v>
      </c>
      <c r="L49" s="8">
        <f>SUBTOTAL(9,L45:L48)</f>
        <v>411652.91000000003</v>
      </c>
    </row>
    <row r="50" spans="1:12" ht="11.25">
      <c r="A50" s="5" t="s">
        <v>66</v>
      </c>
      <c r="B50" s="6">
        <v>24798</v>
      </c>
      <c r="C50" s="6">
        <v>968</v>
      </c>
      <c r="D50" s="6">
        <v>421</v>
      </c>
      <c r="E50" s="6">
        <v>197</v>
      </c>
      <c r="F50" s="6">
        <v>26384</v>
      </c>
      <c r="G50" s="6"/>
      <c r="H50" s="6">
        <v>48655.63</v>
      </c>
      <c r="I50" s="6">
        <v>12866.29</v>
      </c>
      <c r="J50" s="6">
        <v>12609.12</v>
      </c>
      <c r="K50" s="6">
        <v>24162.71</v>
      </c>
      <c r="L50" s="6">
        <v>98293.75</v>
      </c>
    </row>
    <row r="51" spans="1:12" ht="11.25">
      <c r="A51" s="5" t="s">
        <v>67</v>
      </c>
      <c r="B51" s="6">
        <v>40074</v>
      </c>
      <c r="C51" s="6">
        <v>1596</v>
      </c>
      <c r="D51" s="6">
        <v>719</v>
      </c>
      <c r="E51" s="6">
        <v>337</v>
      </c>
      <c r="F51" s="6">
        <v>42726</v>
      </c>
      <c r="G51" s="6"/>
      <c r="H51" s="6">
        <v>79149.57</v>
      </c>
      <c r="I51" s="6">
        <v>20979.13</v>
      </c>
      <c r="J51" s="6">
        <v>21475.72</v>
      </c>
      <c r="K51" s="6">
        <v>50117.31</v>
      </c>
      <c r="L51" s="6">
        <v>171721.73</v>
      </c>
    </row>
    <row r="52" spans="1:12" ht="11.25">
      <c r="A52" s="5" t="s">
        <v>143</v>
      </c>
      <c r="B52" s="6">
        <v>45631</v>
      </c>
      <c r="C52" s="6">
        <v>1838</v>
      </c>
      <c r="D52" s="6">
        <v>936</v>
      </c>
      <c r="E52" s="6">
        <v>451</v>
      </c>
      <c r="F52" s="6">
        <v>48856</v>
      </c>
      <c r="G52" s="6"/>
      <c r="H52" s="6">
        <v>90389.58</v>
      </c>
      <c r="I52" s="6">
        <v>24641.77</v>
      </c>
      <c r="J52" s="6">
        <v>28128.93</v>
      </c>
      <c r="K52" s="6">
        <v>60473.15</v>
      </c>
      <c r="L52" s="6">
        <v>203633.43</v>
      </c>
    </row>
    <row r="53" spans="1:12" ht="11.25">
      <c r="A53" s="5" t="s">
        <v>68</v>
      </c>
      <c r="B53" s="6">
        <v>61812</v>
      </c>
      <c r="C53" s="6">
        <v>2785</v>
      </c>
      <c r="D53" s="6">
        <v>1304</v>
      </c>
      <c r="E53" s="6">
        <v>601</v>
      </c>
      <c r="F53" s="6">
        <v>66502</v>
      </c>
      <c r="G53" s="6"/>
      <c r="H53" s="6">
        <v>127763.9</v>
      </c>
      <c r="I53" s="6">
        <v>37144.59</v>
      </c>
      <c r="J53" s="6">
        <v>38452.09</v>
      </c>
      <c r="K53" s="6">
        <v>89378.46</v>
      </c>
      <c r="L53" s="6">
        <v>292739.04</v>
      </c>
    </row>
    <row r="54" spans="1:12" ht="11.25">
      <c r="A54" s="5" t="s">
        <v>69</v>
      </c>
      <c r="B54" s="6">
        <v>91862</v>
      </c>
      <c r="C54" s="6">
        <v>3770</v>
      </c>
      <c r="D54" s="6">
        <v>1693</v>
      </c>
      <c r="E54" s="6">
        <v>888</v>
      </c>
      <c r="F54" s="6">
        <v>98213</v>
      </c>
      <c r="G54" s="6"/>
      <c r="H54" s="6">
        <v>177463.11</v>
      </c>
      <c r="I54" s="6">
        <v>49706.92</v>
      </c>
      <c r="J54" s="6">
        <v>50972.39</v>
      </c>
      <c r="K54" s="6">
        <v>128325.88</v>
      </c>
      <c r="L54" s="6">
        <v>406468.3</v>
      </c>
    </row>
    <row r="55" spans="1:12" ht="11.25">
      <c r="A55" s="5" t="s">
        <v>70</v>
      </c>
      <c r="B55" s="6">
        <v>27684</v>
      </c>
      <c r="C55" s="6">
        <v>977</v>
      </c>
      <c r="D55" s="6">
        <v>379</v>
      </c>
      <c r="E55" s="6">
        <v>164</v>
      </c>
      <c r="F55" s="6">
        <v>29204</v>
      </c>
      <c r="G55" s="6"/>
      <c r="H55" s="6">
        <v>54790.72</v>
      </c>
      <c r="I55" s="6">
        <v>12911.94</v>
      </c>
      <c r="J55" s="6">
        <v>11007.82</v>
      </c>
      <c r="K55" s="6">
        <v>25347.87</v>
      </c>
      <c r="L55" s="6">
        <v>104058.35</v>
      </c>
    </row>
    <row r="56" spans="1:12" ht="11.25">
      <c r="A56" s="5" t="s">
        <v>71</v>
      </c>
      <c r="B56" s="6">
        <v>32104</v>
      </c>
      <c r="C56" s="6">
        <v>1347</v>
      </c>
      <c r="D56" s="6">
        <v>591</v>
      </c>
      <c r="E56" s="6">
        <v>281</v>
      </c>
      <c r="F56" s="6">
        <v>34323</v>
      </c>
      <c r="G56" s="6"/>
      <c r="H56" s="6">
        <v>65158.28</v>
      </c>
      <c r="I56" s="6">
        <v>17622.98</v>
      </c>
      <c r="J56" s="6">
        <v>18080.47</v>
      </c>
      <c r="K56" s="6">
        <v>38933.82</v>
      </c>
      <c r="L56" s="6">
        <v>139795.55</v>
      </c>
    </row>
    <row r="57" spans="1:12" ht="11.25">
      <c r="A57" s="5" t="s">
        <v>72</v>
      </c>
      <c r="B57" s="6">
        <v>35905</v>
      </c>
      <c r="C57" s="6">
        <v>1546</v>
      </c>
      <c r="D57" s="6">
        <v>653</v>
      </c>
      <c r="E57" s="6">
        <v>281</v>
      </c>
      <c r="F57" s="6">
        <v>38385</v>
      </c>
      <c r="G57" s="6"/>
      <c r="H57" s="6">
        <v>73162.28</v>
      </c>
      <c r="I57" s="6">
        <v>20425.81</v>
      </c>
      <c r="J57" s="6">
        <v>19525.09</v>
      </c>
      <c r="K57" s="6">
        <v>37081.45</v>
      </c>
      <c r="L57" s="6">
        <v>150194.63</v>
      </c>
    </row>
    <row r="58" spans="1:12" ht="11.25">
      <c r="A58" s="5" t="s">
        <v>73</v>
      </c>
      <c r="B58" s="6">
        <v>35602</v>
      </c>
      <c r="C58" s="6">
        <v>1378</v>
      </c>
      <c r="D58" s="6">
        <v>513</v>
      </c>
      <c r="E58" s="6">
        <v>169</v>
      </c>
      <c r="F58" s="6">
        <v>37662</v>
      </c>
      <c r="G58" s="6"/>
      <c r="H58" s="6">
        <v>77352.01</v>
      </c>
      <c r="I58" s="6">
        <v>18026.88</v>
      </c>
      <c r="J58" s="6">
        <v>14982.21</v>
      </c>
      <c r="K58" s="6">
        <v>20148.72</v>
      </c>
      <c r="L58" s="6">
        <v>130509.82</v>
      </c>
    </row>
    <row r="59" spans="1:12" ht="11.25">
      <c r="A59" s="9" t="s">
        <v>7</v>
      </c>
      <c r="B59" s="8">
        <f>SUBTOTAL(9,B50:B58)</f>
        <v>395472</v>
      </c>
      <c r="C59" s="8">
        <f>SUBTOTAL(9,C50:C58)</f>
        <v>16205</v>
      </c>
      <c r="D59" s="8">
        <f>SUBTOTAL(9,D50:D58)</f>
        <v>7209</v>
      </c>
      <c r="E59" s="8">
        <f>SUBTOTAL(9,E50:E58)</f>
        <v>3369</v>
      </c>
      <c r="F59" s="8">
        <f>SUBTOTAL(9,F50:F58)</f>
        <v>422255</v>
      </c>
      <c r="G59" s="8"/>
      <c r="H59" s="8">
        <f>SUBTOTAL(9,H50:H58)</f>
        <v>793885.0800000001</v>
      </c>
      <c r="I59" s="8">
        <f>SUBTOTAL(9,I50:I58)</f>
        <v>214326.31000000003</v>
      </c>
      <c r="J59" s="8">
        <f>SUBTOTAL(9,J50:J58)</f>
        <v>215233.84</v>
      </c>
      <c r="K59" s="8">
        <f>SUBTOTAL(9,K50:K58)</f>
        <v>473969.37</v>
      </c>
      <c r="L59" s="8">
        <f>SUBTOTAL(9,L50:L58)</f>
        <v>1697414.6000000003</v>
      </c>
    </row>
    <row r="60" spans="1:12" ht="11.25">
      <c r="A60" s="5" t="s">
        <v>74</v>
      </c>
      <c r="B60" s="6">
        <v>18037</v>
      </c>
      <c r="C60" s="6">
        <v>647</v>
      </c>
      <c r="D60" s="6">
        <v>208</v>
      </c>
      <c r="E60" s="6">
        <v>54</v>
      </c>
      <c r="F60" s="6">
        <v>18946</v>
      </c>
      <c r="G60" s="6"/>
      <c r="H60" s="6">
        <v>36700.98</v>
      </c>
      <c r="I60" s="6">
        <v>8398.54</v>
      </c>
      <c r="J60" s="6">
        <v>6024.36</v>
      </c>
      <c r="K60" s="6">
        <v>6629.82</v>
      </c>
      <c r="L60" s="6">
        <v>57753.7</v>
      </c>
    </row>
    <row r="61" spans="1:12" ht="11.25">
      <c r="A61" s="5" t="s">
        <v>75</v>
      </c>
      <c r="B61" s="6">
        <v>38968</v>
      </c>
      <c r="C61" s="6">
        <v>1423</v>
      </c>
      <c r="D61" s="6">
        <v>482</v>
      </c>
      <c r="E61" s="6">
        <v>195</v>
      </c>
      <c r="F61" s="6">
        <v>41068</v>
      </c>
      <c r="G61" s="6"/>
      <c r="H61" s="6">
        <v>77756.02</v>
      </c>
      <c r="I61" s="6">
        <v>18581.08</v>
      </c>
      <c r="J61" s="6">
        <v>14347.66</v>
      </c>
      <c r="K61" s="6">
        <v>22847.67</v>
      </c>
      <c r="L61" s="6">
        <v>133532.43</v>
      </c>
    </row>
    <row r="62" spans="1:12" ht="11.25">
      <c r="A62" s="5" t="s">
        <v>76</v>
      </c>
      <c r="B62" s="6">
        <v>27360</v>
      </c>
      <c r="C62" s="6">
        <v>911</v>
      </c>
      <c r="D62" s="6">
        <v>343</v>
      </c>
      <c r="E62" s="6">
        <v>90</v>
      </c>
      <c r="F62" s="6">
        <v>28704</v>
      </c>
      <c r="G62" s="6"/>
      <c r="H62" s="6">
        <v>53616.47</v>
      </c>
      <c r="I62" s="6">
        <v>11841.7</v>
      </c>
      <c r="J62" s="6">
        <v>10094.64</v>
      </c>
      <c r="K62" s="6">
        <v>9878.48</v>
      </c>
      <c r="L62" s="6">
        <v>85431.29</v>
      </c>
    </row>
    <row r="63" spans="1:12" ht="11.25">
      <c r="A63" s="5" t="s">
        <v>77</v>
      </c>
      <c r="B63" s="6">
        <v>97194</v>
      </c>
      <c r="C63" s="6">
        <v>3900</v>
      </c>
      <c r="D63" s="6">
        <v>1505</v>
      </c>
      <c r="E63" s="6">
        <v>630</v>
      </c>
      <c r="F63" s="6">
        <v>103229</v>
      </c>
      <c r="G63" s="6"/>
      <c r="H63" s="6">
        <v>191318.02</v>
      </c>
      <c r="I63" s="6">
        <v>51399.16</v>
      </c>
      <c r="J63" s="6">
        <v>44700.03</v>
      </c>
      <c r="K63" s="6">
        <v>88835.89</v>
      </c>
      <c r="L63" s="6">
        <v>376253.1</v>
      </c>
    </row>
    <row r="64" spans="1:12" ht="11.25">
      <c r="A64" s="5" t="s">
        <v>78</v>
      </c>
      <c r="B64" s="6">
        <v>27604</v>
      </c>
      <c r="C64" s="6">
        <v>1016</v>
      </c>
      <c r="D64" s="6">
        <v>389</v>
      </c>
      <c r="E64" s="6">
        <v>162</v>
      </c>
      <c r="F64" s="6">
        <v>29171</v>
      </c>
      <c r="G64" s="6"/>
      <c r="H64" s="6">
        <v>56992.14</v>
      </c>
      <c r="I64" s="6">
        <v>13348.15</v>
      </c>
      <c r="J64" s="6">
        <v>11930.24</v>
      </c>
      <c r="K64" s="6">
        <v>24043.02</v>
      </c>
      <c r="L64" s="6">
        <v>106313.55</v>
      </c>
    </row>
    <row r="65" spans="1:12" ht="11.25">
      <c r="A65" s="5" t="s">
        <v>79</v>
      </c>
      <c r="B65" s="6">
        <v>35994</v>
      </c>
      <c r="C65" s="6">
        <v>1455</v>
      </c>
      <c r="D65" s="6">
        <v>564</v>
      </c>
      <c r="E65" s="6">
        <v>196</v>
      </c>
      <c r="F65" s="6">
        <v>38209</v>
      </c>
      <c r="G65" s="6"/>
      <c r="H65" s="6">
        <v>72395.12</v>
      </c>
      <c r="I65" s="6">
        <v>18931.5</v>
      </c>
      <c r="J65" s="6">
        <v>16281.04</v>
      </c>
      <c r="K65" s="6">
        <v>29974.65</v>
      </c>
      <c r="L65" s="6">
        <v>137582.31</v>
      </c>
    </row>
    <row r="66" spans="1:12" ht="11.25">
      <c r="A66" s="5" t="s">
        <v>80</v>
      </c>
      <c r="B66" s="6">
        <v>29857</v>
      </c>
      <c r="C66" s="6">
        <v>1295</v>
      </c>
      <c r="D66" s="6">
        <v>516</v>
      </c>
      <c r="E66" s="6">
        <v>166</v>
      </c>
      <c r="F66" s="6">
        <v>31834</v>
      </c>
      <c r="G66" s="6"/>
      <c r="H66" s="6">
        <v>62140.28</v>
      </c>
      <c r="I66" s="6">
        <v>17075.76</v>
      </c>
      <c r="J66" s="6">
        <v>15403.28</v>
      </c>
      <c r="K66" s="6">
        <v>20302.59</v>
      </c>
      <c r="L66" s="6">
        <v>114921.91</v>
      </c>
    </row>
    <row r="67" spans="1:12" ht="11.25">
      <c r="A67" s="5" t="s">
        <v>81</v>
      </c>
      <c r="B67" s="6">
        <v>23969</v>
      </c>
      <c r="C67" s="6">
        <v>872</v>
      </c>
      <c r="D67" s="6">
        <v>378</v>
      </c>
      <c r="E67" s="6">
        <v>136</v>
      </c>
      <c r="F67" s="6">
        <v>25355</v>
      </c>
      <c r="G67" s="6"/>
      <c r="H67" s="6">
        <v>48977.28</v>
      </c>
      <c r="I67" s="6">
        <v>11341.39</v>
      </c>
      <c r="J67" s="6">
        <v>11068.8</v>
      </c>
      <c r="K67" s="6">
        <v>17767.68</v>
      </c>
      <c r="L67" s="6">
        <v>89155.15</v>
      </c>
    </row>
    <row r="68" spans="1:12" ht="11.25">
      <c r="A68" s="5" t="s">
        <v>82</v>
      </c>
      <c r="B68" s="6">
        <v>19617</v>
      </c>
      <c r="C68" s="6">
        <v>581</v>
      </c>
      <c r="D68" s="6">
        <v>196</v>
      </c>
      <c r="E68" s="6">
        <v>60</v>
      </c>
      <c r="F68" s="6">
        <v>20454</v>
      </c>
      <c r="G68" s="6"/>
      <c r="H68" s="6">
        <v>40069.88</v>
      </c>
      <c r="I68" s="6">
        <v>7562.86</v>
      </c>
      <c r="J68" s="6">
        <v>5887.62</v>
      </c>
      <c r="K68" s="6">
        <v>5674.09</v>
      </c>
      <c r="L68" s="6">
        <v>59194.45</v>
      </c>
    </row>
    <row r="69" spans="1:12" ht="11.25">
      <c r="A69" s="5" t="s">
        <v>83</v>
      </c>
      <c r="B69" s="6">
        <v>28957</v>
      </c>
      <c r="C69" s="6">
        <v>1049</v>
      </c>
      <c r="D69" s="6">
        <v>377</v>
      </c>
      <c r="E69" s="6">
        <v>115</v>
      </c>
      <c r="F69" s="6">
        <v>30498</v>
      </c>
      <c r="G69" s="6"/>
      <c r="H69" s="6">
        <v>60178.13</v>
      </c>
      <c r="I69" s="6">
        <v>13720.11</v>
      </c>
      <c r="J69" s="6">
        <v>11057.33</v>
      </c>
      <c r="K69" s="6">
        <v>11656.54</v>
      </c>
      <c r="L69" s="6">
        <v>96612.11</v>
      </c>
    </row>
    <row r="70" spans="1:12" ht="11.25">
      <c r="A70" s="9" t="s">
        <v>8</v>
      </c>
      <c r="B70" s="8">
        <f>SUBTOTAL(9,B60:B69)</f>
        <v>347557</v>
      </c>
      <c r="C70" s="8">
        <f>SUBTOTAL(9,C60:C69)</f>
        <v>13149</v>
      </c>
      <c r="D70" s="8">
        <f>SUBTOTAL(9,D60:D69)</f>
        <v>4958</v>
      </c>
      <c r="E70" s="8">
        <f>SUBTOTAL(9,E60:E69)</f>
        <v>1804</v>
      </c>
      <c r="F70" s="8">
        <f>SUBTOTAL(9,F60:F69)</f>
        <v>367468</v>
      </c>
      <c r="G70" s="8"/>
      <c r="H70" s="8">
        <f>SUBTOTAL(9,H60:H69)</f>
        <v>700144.3200000001</v>
      </c>
      <c r="I70" s="8">
        <f>SUBTOTAL(9,I60:I69)</f>
        <v>172200.25</v>
      </c>
      <c r="J70" s="8">
        <f>SUBTOTAL(9,J60:J69)</f>
        <v>146795</v>
      </c>
      <c r="K70" s="8">
        <f>SUBTOTAL(9,K60:K69)</f>
        <v>237610.43</v>
      </c>
      <c r="L70" s="8">
        <f>SUBTOTAL(9,L60:L69)</f>
        <v>1256750.0000000002</v>
      </c>
    </row>
    <row r="71" spans="1:12" ht="11.25">
      <c r="A71" s="5" t="s">
        <v>84</v>
      </c>
      <c r="B71" s="6">
        <v>55269</v>
      </c>
      <c r="C71" s="6">
        <v>2243</v>
      </c>
      <c r="D71" s="6">
        <v>845</v>
      </c>
      <c r="E71" s="6">
        <v>337</v>
      </c>
      <c r="F71" s="6">
        <v>58694</v>
      </c>
      <c r="G71" s="6"/>
      <c r="H71" s="6">
        <v>111799.94</v>
      </c>
      <c r="I71" s="6">
        <v>29402.77</v>
      </c>
      <c r="J71" s="6">
        <v>24760.31</v>
      </c>
      <c r="K71" s="6">
        <v>39841.18</v>
      </c>
      <c r="L71" s="6">
        <v>205804.2</v>
      </c>
    </row>
    <row r="72" spans="1:12" ht="11.25">
      <c r="A72" s="5" t="s">
        <v>85</v>
      </c>
      <c r="B72" s="6">
        <v>17573</v>
      </c>
      <c r="C72" s="6">
        <v>630</v>
      </c>
      <c r="D72" s="6">
        <v>245</v>
      </c>
      <c r="E72" s="6">
        <v>106</v>
      </c>
      <c r="F72" s="6">
        <v>18554</v>
      </c>
      <c r="G72" s="6"/>
      <c r="H72" s="6">
        <v>34949.9</v>
      </c>
      <c r="I72" s="6">
        <v>8315.74</v>
      </c>
      <c r="J72" s="6">
        <v>7075.1</v>
      </c>
      <c r="K72" s="6">
        <v>13840.27</v>
      </c>
      <c r="L72" s="6">
        <v>64181.01</v>
      </c>
    </row>
    <row r="73" spans="1:12" ht="11.25">
      <c r="A73" s="7" t="s">
        <v>9</v>
      </c>
      <c r="B73" s="8">
        <f>SUBTOTAL(9,B71:B72)</f>
        <v>72842</v>
      </c>
      <c r="C73" s="8">
        <f>SUBTOTAL(9,C71:C72)</f>
        <v>2873</v>
      </c>
      <c r="D73" s="8">
        <f>SUBTOTAL(9,D71:D72)</f>
        <v>1090</v>
      </c>
      <c r="E73" s="8">
        <f>SUBTOTAL(9,E71:E72)</f>
        <v>443</v>
      </c>
      <c r="F73" s="8">
        <f>SUBTOTAL(9,F71:F72)</f>
        <v>77248</v>
      </c>
      <c r="G73" s="8"/>
      <c r="H73" s="8">
        <f>SUBTOTAL(9,H71:H72)</f>
        <v>146749.84</v>
      </c>
      <c r="I73" s="8">
        <f>SUBTOTAL(9,I71:I72)</f>
        <v>37718.51</v>
      </c>
      <c r="J73" s="8">
        <f>SUBTOTAL(9,J71:J72)</f>
        <v>31835.410000000003</v>
      </c>
      <c r="K73" s="8">
        <f>SUBTOTAL(9,K71:K72)</f>
        <v>53681.45</v>
      </c>
      <c r="L73" s="8">
        <f>SUBTOTAL(9,L71:L72)</f>
        <v>269985.21</v>
      </c>
    </row>
    <row r="74" spans="1:12" ht="11.25">
      <c r="A74" s="5" t="s">
        <v>86</v>
      </c>
      <c r="B74" s="6">
        <v>33050</v>
      </c>
      <c r="C74" s="6">
        <v>1587</v>
      </c>
      <c r="D74" s="6">
        <v>633</v>
      </c>
      <c r="E74" s="6">
        <v>208</v>
      </c>
      <c r="F74" s="6">
        <v>35478</v>
      </c>
      <c r="G74" s="6"/>
      <c r="H74" s="6">
        <v>69128.2</v>
      </c>
      <c r="I74" s="6">
        <v>20704.89</v>
      </c>
      <c r="J74" s="6">
        <v>18454.51</v>
      </c>
      <c r="K74" s="6">
        <v>24931.44</v>
      </c>
      <c r="L74" s="6">
        <v>133219.04</v>
      </c>
    </row>
    <row r="75" spans="1:12" ht="11.25">
      <c r="A75" s="5" t="s">
        <v>87</v>
      </c>
      <c r="B75" s="6">
        <v>38222</v>
      </c>
      <c r="C75" s="6">
        <v>1725</v>
      </c>
      <c r="D75" s="6">
        <v>797</v>
      </c>
      <c r="E75" s="6">
        <v>347</v>
      </c>
      <c r="F75" s="6">
        <v>41091</v>
      </c>
      <c r="G75" s="6"/>
      <c r="H75" s="6">
        <v>78300.6</v>
      </c>
      <c r="I75" s="6">
        <v>22986.47</v>
      </c>
      <c r="J75" s="6">
        <v>23506.54</v>
      </c>
      <c r="K75" s="6">
        <v>48318.44</v>
      </c>
      <c r="L75" s="6">
        <v>173112.05</v>
      </c>
    </row>
    <row r="76" spans="1:12" ht="11.25">
      <c r="A76" s="5" t="s">
        <v>88</v>
      </c>
      <c r="B76" s="6">
        <v>29239</v>
      </c>
      <c r="C76" s="6">
        <v>1212</v>
      </c>
      <c r="D76" s="6">
        <v>464</v>
      </c>
      <c r="E76" s="6">
        <v>161</v>
      </c>
      <c r="F76" s="6">
        <v>31076</v>
      </c>
      <c r="G76" s="6"/>
      <c r="H76" s="6">
        <v>59537.15</v>
      </c>
      <c r="I76" s="6">
        <v>16205.6</v>
      </c>
      <c r="J76" s="6">
        <v>14127.88</v>
      </c>
      <c r="K76" s="6">
        <v>18160.8</v>
      </c>
      <c r="L76" s="6">
        <v>108031.43</v>
      </c>
    </row>
    <row r="77" spans="1:12" ht="11.25">
      <c r="A77" s="5" t="s">
        <v>89</v>
      </c>
      <c r="B77" s="6">
        <v>18484</v>
      </c>
      <c r="C77" s="6">
        <v>666</v>
      </c>
      <c r="D77" s="6">
        <v>252</v>
      </c>
      <c r="E77" s="6">
        <v>86</v>
      </c>
      <c r="F77" s="6">
        <v>19488</v>
      </c>
      <c r="G77" s="6"/>
      <c r="H77" s="6">
        <v>36938.32</v>
      </c>
      <c r="I77" s="6">
        <v>8691.3</v>
      </c>
      <c r="J77" s="6">
        <v>7401.02</v>
      </c>
      <c r="K77" s="6">
        <v>10849.43</v>
      </c>
      <c r="L77" s="6">
        <v>63880.07</v>
      </c>
    </row>
    <row r="78" spans="1:12" ht="11.25">
      <c r="A78" s="5" t="s">
        <v>144</v>
      </c>
      <c r="B78" s="6">
        <v>16860</v>
      </c>
      <c r="C78" s="6">
        <v>752</v>
      </c>
      <c r="D78" s="6">
        <v>303</v>
      </c>
      <c r="E78" s="6">
        <v>72</v>
      </c>
      <c r="F78" s="6">
        <v>17987</v>
      </c>
      <c r="G78" s="6"/>
      <c r="H78" s="6">
        <v>34981.32</v>
      </c>
      <c r="I78" s="6">
        <v>9909.11</v>
      </c>
      <c r="J78" s="6">
        <v>8750.15</v>
      </c>
      <c r="K78" s="6">
        <v>6765.66</v>
      </c>
      <c r="L78" s="6">
        <v>60406.24</v>
      </c>
    </row>
    <row r="79" spans="1:12" ht="11.25">
      <c r="A79" s="7" t="s">
        <v>10</v>
      </c>
      <c r="B79" s="8">
        <f>SUBTOTAL(9,B74:B78)</f>
        <v>135855</v>
      </c>
      <c r="C79" s="8">
        <f>SUBTOTAL(9,C74:C78)</f>
        <v>5942</v>
      </c>
      <c r="D79" s="8">
        <f>SUBTOTAL(9,D74:D78)</f>
        <v>2449</v>
      </c>
      <c r="E79" s="8">
        <f>SUBTOTAL(9,E74:E78)</f>
        <v>874</v>
      </c>
      <c r="F79" s="8">
        <f>SUBTOTAL(9,F74:F78)</f>
        <v>145120</v>
      </c>
      <c r="G79" s="8"/>
      <c r="H79" s="8">
        <f>SUBTOTAL(9,H74:H78)</f>
        <v>278885.58999999997</v>
      </c>
      <c r="I79" s="8">
        <f>SUBTOTAL(9,I74:I78)</f>
        <v>78497.37</v>
      </c>
      <c r="J79" s="8">
        <f>SUBTOTAL(9,J74:J78)</f>
        <v>72240.09999999999</v>
      </c>
      <c r="K79" s="8">
        <f>SUBTOTAL(9,K74:K78)</f>
        <v>109025.77000000002</v>
      </c>
      <c r="L79" s="8">
        <f>SUBTOTAL(9,L74:L78)</f>
        <v>538648.83</v>
      </c>
    </row>
    <row r="80" spans="1:12" ht="11.25">
      <c r="A80" s="5" t="s">
        <v>90</v>
      </c>
      <c r="B80" s="6">
        <v>23698</v>
      </c>
      <c r="C80" s="6">
        <v>605</v>
      </c>
      <c r="D80" s="6">
        <v>223</v>
      </c>
      <c r="E80" s="6">
        <v>83</v>
      </c>
      <c r="F80" s="6">
        <v>24609</v>
      </c>
      <c r="G80" s="6"/>
      <c r="H80" s="6">
        <v>44856.94</v>
      </c>
      <c r="I80" s="6">
        <v>7861.2</v>
      </c>
      <c r="J80" s="6">
        <v>6663.03</v>
      </c>
      <c r="K80" s="6">
        <v>8539.81</v>
      </c>
      <c r="L80" s="6">
        <v>67920.98</v>
      </c>
    </row>
    <row r="81" spans="1:12" ht="11.25">
      <c r="A81" s="5" t="s">
        <v>91</v>
      </c>
      <c r="B81" s="6">
        <v>10371</v>
      </c>
      <c r="C81" s="6">
        <v>208</v>
      </c>
      <c r="D81" s="6">
        <v>88</v>
      </c>
      <c r="E81" s="6">
        <v>32</v>
      </c>
      <c r="F81" s="6">
        <v>10699</v>
      </c>
      <c r="G81" s="6"/>
      <c r="H81" s="6">
        <v>19074.55</v>
      </c>
      <c r="I81" s="6">
        <v>2662.14</v>
      </c>
      <c r="J81" s="6">
        <v>2631.62</v>
      </c>
      <c r="K81" s="6">
        <v>3706.84</v>
      </c>
      <c r="L81" s="6">
        <v>28075.15</v>
      </c>
    </row>
    <row r="82" spans="1:12" ht="11.25">
      <c r="A82" s="5" t="s">
        <v>92</v>
      </c>
      <c r="B82" s="6">
        <v>326914</v>
      </c>
      <c r="C82" s="6">
        <v>10167</v>
      </c>
      <c r="D82" s="6">
        <v>4074</v>
      </c>
      <c r="E82" s="6">
        <v>2368</v>
      </c>
      <c r="F82" s="6">
        <v>343523</v>
      </c>
      <c r="G82" s="6"/>
      <c r="H82" s="6">
        <v>584121.45</v>
      </c>
      <c r="I82" s="6">
        <v>132132.76</v>
      </c>
      <c r="J82" s="6">
        <v>122661.98</v>
      </c>
      <c r="K82" s="6">
        <v>429238.87</v>
      </c>
      <c r="L82" s="6">
        <v>1268155.06</v>
      </c>
    </row>
    <row r="83" spans="1:12" ht="11.25">
      <c r="A83" s="5" t="s">
        <v>93</v>
      </c>
      <c r="B83" s="6">
        <v>37936</v>
      </c>
      <c r="C83" s="6">
        <v>1328</v>
      </c>
      <c r="D83" s="6">
        <v>480</v>
      </c>
      <c r="E83" s="6">
        <v>191</v>
      </c>
      <c r="F83" s="6">
        <v>39935</v>
      </c>
      <c r="G83" s="6"/>
      <c r="H83" s="6">
        <v>76214.11</v>
      </c>
      <c r="I83" s="6">
        <v>17351.62</v>
      </c>
      <c r="J83" s="6">
        <v>13908.77</v>
      </c>
      <c r="K83" s="6">
        <v>27940.62</v>
      </c>
      <c r="L83" s="6">
        <v>135415.12</v>
      </c>
    </row>
    <row r="84" spans="1:12" ht="11.25">
      <c r="A84" s="5" t="s">
        <v>94</v>
      </c>
      <c r="B84" s="6">
        <v>34074</v>
      </c>
      <c r="C84" s="6">
        <v>1067</v>
      </c>
      <c r="D84" s="6">
        <v>483</v>
      </c>
      <c r="E84" s="6">
        <v>218</v>
      </c>
      <c r="F84" s="6">
        <v>35842</v>
      </c>
      <c r="G84" s="6"/>
      <c r="H84" s="6">
        <v>65953.6</v>
      </c>
      <c r="I84" s="6">
        <v>13880.86</v>
      </c>
      <c r="J84" s="6">
        <v>14012.42</v>
      </c>
      <c r="K84" s="6">
        <v>31739.08</v>
      </c>
      <c r="L84" s="6">
        <v>125585.96</v>
      </c>
    </row>
    <row r="85" spans="1:12" ht="11.25">
      <c r="A85" s="7" t="s">
        <v>11</v>
      </c>
      <c r="B85" s="8">
        <f>SUBTOTAL(9,B80:B84)</f>
        <v>432993</v>
      </c>
      <c r="C85" s="8">
        <f>SUBTOTAL(9,C80:C84)</f>
        <v>13375</v>
      </c>
      <c r="D85" s="8">
        <f>SUBTOTAL(9,D80:D84)</f>
        <v>5348</v>
      </c>
      <c r="E85" s="8">
        <f>SUBTOTAL(9,E80:E84)</f>
        <v>2892</v>
      </c>
      <c r="F85" s="8">
        <f>SUBTOTAL(9,F80:F84)</f>
        <v>454608</v>
      </c>
      <c r="G85" s="8"/>
      <c r="H85" s="8">
        <f>SUBTOTAL(9,H80:H84)</f>
        <v>790220.6499999999</v>
      </c>
      <c r="I85" s="8">
        <f>SUBTOTAL(9,I80:I84)</f>
        <v>173888.58000000002</v>
      </c>
      <c r="J85" s="8">
        <f>SUBTOTAL(9,J80:J84)</f>
        <v>159877.82</v>
      </c>
      <c r="K85" s="8">
        <f>SUBTOTAL(9,K80:K84)</f>
        <v>501165.22000000003</v>
      </c>
      <c r="L85" s="8">
        <f>SUBTOTAL(9,L80:L84)</f>
        <v>1625152.27</v>
      </c>
    </row>
    <row r="86" spans="1:12" ht="11.25">
      <c r="A86" s="5" t="s">
        <v>95</v>
      </c>
      <c r="B86" s="6">
        <v>20702</v>
      </c>
      <c r="C86" s="6">
        <v>601</v>
      </c>
      <c r="D86" s="6">
        <v>211</v>
      </c>
      <c r="E86" s="6">
        <v>118</v>
      </c>
      <c r="F86" s="6">
        <v>21632</v>
      </c>
      <c r="G86" s="6"/>
      <c r="H86" s="6">
        <v>40434.09</v>
      </c>
      <c r="I86" s="6">
        <v>7745.3</v>
      </c>
      <c r="J86" s="6">
        <v>6224.61</v>
      </c>
      <c r="K86" s="6">
        <v>16078.82</v>
      </c>
      <c r="L86" s="6">
        <v>70482.82</v>
      </c>
    </row>
    <row r="87" spans="1:12" ht="11.25">
      <c r="A87" s="5" t="s">
        <v>96</v>
      </c>
      <c r="B87" s="6">
        <v>25997</v>
      </c>
      <c r="C87" s="6">
        <v>1028</v>
      </c>
      <c r="D87" s="6">
        <v>400</v>
      </c>
      <c r="E87" s="6">
        <v>177</v>
      </c>
      <c r="F87" s="6">
        <v>27602</v>
      </c>
      <c r="G87" s="6"/>
      <c r="H87" s="6">
        <v>52801.01</v>
      </c>
      <c r="I87" s="6">
        <v>13451.56</v>
      </c>
      <c r="J87" s="6">
        <v>11775.33</v>
      </c>
      <c r="K87" s="6">
        <v>20566.07</v>
      </c>
      <c r="L87" s="6">
        <v>98593.97</v>
      </c>
    </row>
    <row r="88" spans="1:12" ht="11.25">
      <c r="A88" s="5" t="s">
        <v>97</v>
      </c>
      <c r="B88" s="6">
        <v>27799</v>
      </c>
      <c r="C88" s="6">
        <v>864</v>
      </c>
      <c r="D88" s="6">
        <v>296</v>
      </c>
      <c r="E88" s="6">
        <v>135</v>
      </c>
      <c r="F88" s="6">
        <v>29094</v>
      </c>
      <c r="G88" s="6"/>
      <c r="H88" s="6">
        <v>51665.97</v>
      </c>
      <c r="I88" s="6">
        <v>11473.78</v>
      </c>
      <c r="J88" s="6">
        <v>8528.54</v>
      </c>
      <c r="K88" s="6">
        <v>19182.26</v>
      </c>
      <c r="L88" s="6">
        <v>90850.55</v>
      </c>
    </row>
    <row r="89" spans="1:12" ht="11.25">
      <c r="A89" s="5" t="s">
        <v>98</v>
      </c>
      <c r="B89" s="6">
        <v>29238</v>
      </c>
      <c r="C89" s="6">
        <v>1046</v>
      </c>
      <c r="D89" s="6">
        <v>472</v>
      </c>
      <c r="E89" s="6">
        <v>223</v>
      </c>
      <c r="F89" s="6">
        <v>30979</v>
      </c>
      <c r="G89" s="6"/>
      <c r="H89" s="6">
        <v>56212.5</v>
      </c>
      <c r="I89" s="6">
        <v>13699.6</v>
      </c>
      <c r="J89" s="6">
        <v>14110.81</v>
      </c>
      <c r="K89" s="6">
        <v>37477.38</v>
      </c>
      <c r="L89" s="6">
        <v>121500.29</v>
      </c>
    </row>
    <row r="90" spans="1:12" ht="11.25">
      <c r="A90" s="7" t="s">
        <v>13</v>
      </c>
      <c r="B90" s="8">
        <f>SUBTOTAL(9,B86:B89)</f>
        <v>103736</v>
      </c>
      <c r="C90" s="8">
        <f>SUBTOTAL(9,C86:C89)</f>
        <v>3539</v>
      </c>
      <c r="D90" s="8">
        <f>SUBTOTAL(9,D86:D89)</f>
        <v>1379</v>
      </c>
      <c r="E90" s="8">
        <f>SUBTOTAL(9,E86:E89)</f>
        <v>653</v>
      </c>
      <c r="F90" s="8">
        <f>SUBTOTAL(9,F86:F89)</f>
        <v>109307</v>
      </c>
      <c r="G90" s="8"/>
      <c r="H90" s="8">
        <f>SUBTOTAL(9,H86:H89)</f>
        <v>201113.57</v>
      </c>
      <c r="I90" s="8">
        <f>SUBTOTAL(9,I86:I89)</f>
        <v>46370.24</v>
      </c>
      <c r="J90" s="8">
        <f>SUBTOTAL(9,J86:J89)</f>
        <v>40639.29</v>
      </c>
      <c r="K90" s="8">
        <f>SUBTOTAL(9,K86:K89)</f>
        <v>93304.53</v>
      </c>
      <c r="L90" s="8">
        <f>SUBTOTAL(9,L86:L89)</f>
        <v>381427.63</v>
      </c>
    </row>
    <row r="91" spans="1:12" ht="11.25">
      <c r="A91" s="5" t="s">
        <v>99</v>
      </c>
      <c r="B91" s="6">
        <v>16254</v>
      </c>
      <c r="C91" s="6">
        <v>437</v>
      </c>
      <c r="D91" s="6">
        <v>191</v>
      </c>
      <c r="E91" s="6">
        <v>58</v>
      </c>
      <c r="F91" s="6">
        <v>16940</v>
      </c>
      <c r="G91" s="6"/>
      <c r="H91" s="6">
        <v>30460.55</v>
      </c>
      <c r="I91" s="6">
        <v>5768.99</v>
      </c>
      <c r="J91" s="6">
        <v>5435.75</v>
      </c>
      <c r="K91" s="6">
        <v>8308.24</v>
      </c>
      <c r="L91" s="6">
        <v>49973.53</v>
      </c>
    </row>
    <row r="92" spans="1:12" ht="11.25">
      <c r="A92" s="5" t="s">
        <v>100</v>
      </c>
      <c r="B92" s="6">
        <v>6459</v>
      </c>
      <c r="C92" s="6">
        <v>184</v>
      </c>
      <c r="D92" s="6">
        <v>80</v>
      </c>
      <c r="E92" s="6">
        <v>30</v>
      </c>
      <c r="F92" s="6">
        <v>6753</v>
      </c>
      <c r="G92" s="6"/>
      <c r="H92" s="6">
        <v>12134.97</v>
      </c>
      <c r="I92" s="6">
        <v>2427.73</v>
      </c>
      <c r="J92" s="6">
        <v>2353.6</v>
      </c>
      <c r="K92" s="6">
        <v>3657.23</v>
      </c>
      <c r="L92" s="6">
        <v>20573.53</v>
      </c>
    </row>
    <row r="93" spans="1:12" ht="11.25">
      <c r="A93" s="7" t="s">
        <v>14</v>
      </c>
      <c r="B93" s="8">
        <f>SUBTOTAL(9,B91:B92)</f>
        <v>22713</v>
      </c>
      <c r="C93" s="8">
        <f>SUBTOTAL(9,C91:C92)</f>
        <v>621</v>
      </c>
      <c r="D93" s="8">
        <f>SUBTOTAL(9,D91:D92)</f>
        <v>271</v>
      </c>
      <c r="E93" s="8">
        <f>SUBTOTAL(9,E91:E92)</f>
        <v>88</v>
      </c>
      <c r="F93" s="8">
        <f>SUBTOTAL(9,F91:F92)</f>
        <v>23693</v>
      </c>
      <c r="G93" s="8"/>
      <c r="H93" s="8">
        <f>SUBTOTAL(9,H91:H92)</f>
        <v>42595.52</v>
      </c>
      <c r="I93" s="8">
        <f>SUBTOTAL(9,I91:I92)</f>
        <v>8196.72</v>
      </c>
      <c r="J93" s="8">
        <f>SUBTOTAL(9,J91:J92)</f>
        <v>7789.35</v>
      </c>
      <c r="K93" s="8">
        <f>SUBTOTAL(9,K91:K92)</f>
        <v>11965.47</v>
      </c>
      <c r="L93" s="8">
        <f>SUBTOTAL(9,L91:L92)</f>
        <v>70547.06</v>
      </c>
    </row>
    <row r="94" spans="1:12" ht="11.25">
      <c r="A94" s="5" t="s">
        <v>101</v>
      </c>
      <c r="B94" s="6">
        <v>52171</v>
      </c>
      <c r="C94" s="6">
        <v>1383</v>
      </c>
      <c r="D94" s="6">
        <v>558</v>
      </c>
      <c r="E94" s="6">
        <v>239</v>
      </c>
      <c r="F94" s="6">
        <v>54351</v>
      </c>
      <c r="G94" s="6"/>
      <c r="H94" s="6">
        <v>93485.55</v>
      </c>
      <c r="I94" s="6">
        <v>17984.96</v>
      </c>
      <c r="J94" s="6">
        <v>16331.02</v>
      </c>
      <c r="K94" s="6">
        <v>27783.37</v>
      </c>
      <c r="L94" s="6">
        <v>155584.9</v>
      </c>
    </row>
    <row r="95" spans="1:12" ht="11.25">
      <c r="A95" s="5" t="s">
        <v>102</v>
      </c>
      <c r="B95" s="6">
        <v>18999</v>
      </c>
      <c r="C95" s="6">
        <v>527</v>
      </c>
      <c r="D95" s="6">
        <v>192</v>
      </c>
      <c r="E95" s="6">
        <v>63</v>
      </c>
      <c r="F95" s="6">
        <v>19781</v>
      </c>
      <c r="G95" s="6"/>
      <c r="H95" s="6">
        <v>34416.15</v>
      </c>
      <c r="I95" s="6">
        <v>6783.28</v>
      </c>
      <c r="J95" s="6">
        <v>5714.94</v>
      </c>
      <c r="K95" s="6">
        <v>6309.24</v>
      </c>
      <c r="L95" s="6">
        <v>53223.61</v>
      </c>
    </row>
    <row r="96" spans="1:12" ht="11.25">
      <c r="A96" s="5" t="s">
        <v>103</v>
      </c>
      <c r="B96" s="6">
        <v>186157</v>
      </c>
      <c r="C96" s="6">
        <v>5421</v>
      </c>
      <c r="D96" s="6">
        <v>2160</v>
      </c>
      <c r="E96" s="6">
        <v>943</v>
      </c>
      <c r="F96" s="6">
        <v>194681</v>
      </c>
      <c r="G96" s="6"/>
      <c r="H96" s="6">
        <v>331507.07</v>
      </c>
      <c r="I96" s="6">
        <v>71011.69</v>
      </c>
      <c r="J96" s="6">
        <v>64147.45</v>
      </c>
      <c r="K96" s="6">
        <v>149258.88</v>
      </c>
      <c r="L96" s="6">
        <v>615925.09</v>
      </c>
    </row>
    <row r="97" spans="1:12" ht="11.25">
      <c r="A97" s="5" t="s">
        <v>104</v>
      </c>
      <c r="B97" s="6">
        <v>28750</v>
      </c>
      <c r="C97" s="6">
        <v>834</v>
      </c>
      <c r="D97" s="6">
        <v>305</v>
      </c>
      <c r="E97" s="6">
        <v>115</v>
      </c>
      <c r="F97" s="6">
        <v>30004</v>
      </c>
      <c r="G97" s="6"/>
      <c r="H97" s="6">
        <v>52646.32</v>
      </c>
      <c r="I97" s="6">
        <v>10904.4</v>
      </c>
      <c r="J97" s="6">
        <v>8860.29</v>
      </c>
      <c r="K97" s="6">
        <v>16555.73</v>
      </c>
      <c r="L97" s="6">
        <v>88966.74</v>
      </c>
    </row>
    <row r="98" spans="1:12" ht="11.25">
      <c r="A98" s="5" t="s">
        <v>105</v>
      </c>
      <c r="B98" s="6">
        <v>77128</v>
      </c>
      <c r="C98" s="6">
        <v>2033</v>
      </c>
      <c r="D98" s="6">
        <v>872</v>
      </c>
      <c r="E98" s="6">
        <v>279</v>
      </c>
      <c r="F98" s="6">
        <v>80312</v>
      </c>
      <c r="G98" s="6"/>
      <c r="H98" s="6">
        <v>139744.24</v>
      </c>
      <c r="I98" s="6">
        <v>26527.85</v>
      </c>
      <c r="J98" s="6">
        <v>26117.7</v>
      </c>
      <c r="K98" s="6">
        <v>30716.96</v>
      </c>
      <c r="L98" s="6">
        <v>223106.75</v>
      </c>
    </row>
    <row r="99" spans="1:12" ht="11.25">
      <c r="A99" s="7" t="s">
        <v>15</v>
      </c>
      <c r="B99" s="8">
        <f>SUBTOTAL(9,B94:B98)</f>
        <v>363205</v>
      </c>
      <c r="C99" s="8">
        <f>SUBTOTAL(9,C94:C98)</f>
        <v>10198</v>
      </c>
      <c r="D99" s="8">
        <f>SUBTOTAL(9,D94:D98)</f>
        <v>4087</v>
      </c>
      <c r="E99" s="8">
        <f>SUBTOTAL(9,E94:E98)</f>
        <v>1639</v>
      </c>
      <c r="F99" s="8">
        <f>SUBTOTAL(9,F94:F98)</f>
        <v>379129</v>
      </c>
      <c r="G99" s="8"/>
      <c r="H99" s="8">
        <f>SUBTOTAL(9,H94:H98)</f>
        <v>651799.3300000001</v>
      </c>
      <c r="I99" s="8">
        <f>SUBTOTAL(9,I94:I98)</f>
        <v>133212.18</v>
      </c>
      <c r="J99" s="8">
        <f>SUBTOTAL(9,J94:J98)</f>
        <v>121171.40000000001</v>
      </c>
      <c r="K99" s="8">
        <f>SUBTOTAL(9,K94:K98)</f>
        <v>230624.18</v>
      </c>
      <c r="L99" s="8">
        <f>SUBTOTAL(9,L94:L98)</f>
        <v>1136807.0899999999</v>
      </c>
    </row>
    <row r="100" spans="1:12" ht="11.25">
      <c r="A100" s="5" t="s">
        <v>106</v>
      </c>
      <c r="B100" s="6">
        <v>37754</v>
      </c>
      <c r="C100" s="6">
        <v>1015</v>
      </c>
      <c r="D100" s="6">
        <v>341</v>
      </c>
      <c r="E100" s="6">
        <v>103</v>
      </c>
      <c r="F100" s="6">
        <v>39213</v>
      </c>
      <c r="G100" s="6"/>
      <c r="H100" s="6">
        <v>68598.46</v>
      </c>
      <c r="I100" s="6">
        <v>13169.2</v>
      </c>
      <c r="J100" s="6">
        <v>9948.06</v>
      </c>
      <c r="K100" s="6">
        <v>14993.89</v>
      </c>
      <c r="L100" s="6">
        <v>106709.61</v>
      </c>
    </row>
    <row r="101" spans="1:12" ht="11.25">
      <c r="A101" s="5" t="s">
        <v>107</v>
      </c>
      <c r="B101" s="6">
        <v>85073</v>
      </c>
      <c r="C101" s="6">
        <v>3143</v>
      </c>
      <c r="D101" s="6">
        <v>1187</v>
      </c>
      <c r="E101" s="6">
        <v>424</v>
      </c>
      <c r="F101" s="6">
        <v>89827</v>
      </c>
      <c r="G101" s="6"/>
      <c r="H101" s="6">
        <v>167886.22</v>
      </c>
      <c r="I101" s="6">
        <v>41187.71</v>
      </c>
      <c r="J101" s="6">
        <v>35013.64</v>
      </c>
      <c r="K101" s="6">
        <v>65977.4</v>
      </c>
      <c r="L101" s="6">
        <v>310064.97</v>
      </c>
    </row>
    <row r="102" spans="1:12" ht="11.25">
      <c r="A102" s="5" t="s">
        <v>108</v>
      </c>
      <c r="B102" s="6">
        <v>31171</v>
      </c>
      <c r="C102" s="6">
        <v>963</v>
      </c>
      <c r="D102" s="6">
        <v>389</v>
      </c>
      <c r="E102" s="6">
        <v>154</v>
      </c>
      <c r="F102" s="6">
        <v>32677</v>
      </c>
      <c r="G102" s="6"/>
      <c r="H102" s="6">
        <v>59251.48</v>
      </c>
      <c r="I102" s="6">
        <v>12748.55</v>
      </c>
      <c r="J102" s="6">
        <v>11544.79</v>
      </c>
      <c r="K102" s="6">
        <v>35641.63</v>
      </c>
      <c r="L102" s="6">
        <v>119186.45</v>
      </c>
    </row>
    <row r="103" spans="1:12" ht="11.25">
      <c r="A103" s="5" t="s">
        <v>109</v>
      </c>
      <c r="B103" s="6">
        <v>23540</v>
      </c>
      <c r="C103" s="6">
        <v>680</v>
      </c>
      <c r="D103" s="6">
        <v>267</v>
      </c>
      <c r="E103" s="6">
        <v>101</v>
      </c>
      <c r="F103" s="6">
        <v>24588</v>
      </c>
      <c r="G103" s="6"/>
      <c r="H103" s="6">
        <v>45528.89</v>
      </c>
      <c r="I103" s="6">
        <v>8805.22</v>
      </c>
      <c r="J103" s="6">
        <v>7810.08</v>
      </c>
      <c r="K103" s="6">
        <v>11597.45</v>
      </c>
      <c r="L103" s="6">
        <v>73741.64</v>
      </c>
    </row>
    <row r="104" spans="1:12" ht="11.25">
      <c r="A104" s="5" t="s">
        <v>110</v>
      </c>
      <c r="B104" s="6">
        <v>55916</v>
      </c>
      <c r="C104" s="6">
        <v>1599</v>
      </c>
      <c r="D104" s="6">
        <v>519</v>
      </c>
      <c r="E104" s="6">
        <v>152</v>
      </c>
      <c r="F104" s="6">
        <v>58186</v>
      </c>
      <c r="G104" s="6"/>
      <c r="H104" s="6">
        <v>105349.58</v>
      </c>
      <c r="I104" s="6">
        <v>20847.39</v>
      </c>
      <c r="J104" s="6">
        <v>14810.55</v>
      </c>
      <c r="K104" s="6">
        <v>18361.79</v>
      </c>
      <c r="L104" s="6">
        <v>159369.31</v>
      </c>
    </row>
    <row r="105" spans="1:12" ht="11.25">
      <c r="A105" s="5" t="s">
        <v>145</v>
      </c>
      <c r="B105" s="6">
        <v>26326</v>
      </c>
      <c r="C105" s="6">
        <v>846</v>
      </c>
      <c r="D105" s="6">
        <v>269</v>
      </c>
      <c r="E105" s="6">
        <v>52</v>
      </c>
      <c r="F105" s="6">
        <v>27493</v>
      </c>
      <c r="G105" s="6"/>
      <c r="H105" s="6">
        <v>51819.52</v>
      </c>
      <c r="I105" s="6">
        <v>10946.43</v>
      </c>
      <c r="J105" s="6">
        <v>7641.84</v>
      </c>
      <c r="K105" s="6">
        <v>4843.2</v>
      </c>
      <c r="L105" s="6">
        <v>75250.99</v>
      </c>
    </row>
    <row r="106" spans="1:12" ht="11.25">
      <c r="A106" s="7" t="s">
        <v>16</v>
      </c>
      <c r="B106" s="8">
        <f>SUBTOTAL(9,B100:B105)</f>
        <v>259780</v>
      </c>
      <c r="C106" s="8">
        <f>SUBTOTAL(9,C100:C105)</f>
        <v>8246</v>
      </c>
      <c r="D106" s="8">
        <f>SUBTOTAL(9,D100:D105)</f>
        <v>2972</v>
      </c>
      <c r="E106" s="8">
        <f>SUBTOTAL(9,E100:E105)</f>
        <v>986</v>
      </c>
      <c r="F106" s="8">
        <f>SUBTOTAL(9,F100:F105)</f>
        <v>271984</v>
      </c>
      <c r="G106" s="8"/>
      <c r="H106" s="8">
        <f>SUBTOTAL(9,H100:H105)</f>
        <v>498434.15</v>
      </c>
      <c r="I106" s="8">
        <f>SUBTOTAL(9,I100:I105)</f>
        <v>107704.5</v>
      </c>
      <c r="J106" s="8">
        <f>SUBTOTAL(9,J100:J105)</f>
        <v>86768.95999999999</v>
      </c>
      <c r="K106" s="8">
        <f>SUBTOTAL(9,K100:K105)</f>
        <v>151415.36</v>
      </c>
      <c r="L106" s="8">
        <f>SUBTOTAL(9,L100:L105)</f>
        <v>844322.97</v>
      </c>
    </row>
    <row r="107" spans="1:12" ht="11.25">
      <c r="A107" s="5" t="s">
        <v>111</v>
      </c>
      <c r="B107" s="6">
        <v>25288</v>
      </c>
      <c r="C107" s="6">
        <v>704</v>
      </c>
      <c r="D107" s="6">
        <v>252</v>
      </c>
      <c r="E107" s="6">
        <v>103</v>
      </c>
      <c r="F107" s="6">
        <v>26347</v>
      </c>
      <c r="G107" s="6"/>
      <c r="H107" s="6">
        <v>46562.11</v>
      </c>
      <c r="I107" s="6">
        <v>9307.27</v>
      </c>
      <c r="J107" s="6">
        <v>7183.24</v>
      </c>
      <c r="K107" s="6">
        <v>20303.36</v>
      </c>
      <c r="L107" s="6">
        <v>83355.98</v>
      </c>
    </row>
    <row r="108" spans="1:12" ht="11.25">
      <c r="A108" s="5" t="s">
        <v>112</v>
      </c>
      <c r="B108" s="6">
        <v>12369</v>
      </c>
      <c r="C108" s="6">
        <v>388</v>
      </c>
      <c r="D108" s="6">
        <v>165</v>
      </c>
      <c r="E108" s="6">
        <v>62</v>
      </c>
      <c r="F108" s="6">
        <v>12984</v>
      </c>
      <c r="G108" s="6"/>
      <c r="H108" s="6">
        <v>23520.76</v>
      </c>
      <c r="I108" s="6">
        <v>5070.76</v>
      </c>
      <c r="J108" s="6">
        <v>4877.11</v>
      </c>
      <c r="K108" s="6">
        <v>7599.08</v>
      </c>
      <c r="L108" s="6">
        <v>41067.71</v>
      </c>
    </row>
    <row r="109" spans="1:12" ht="11.25">
      <c r="A109" s="7" t="s">
        <v>17</v>
      </c>
      <c r="B109" s="8">
        <f>SUBTOTAL(9,B107:B108)</f>
        <v>37657</v>
      </c>
      <c r="C109" s="8">
        <f>SUBTOTAL(9,C107:C108)</f>
        <v>1092</v>
      </c>
      <c r="D109" s="8">
        <f>SUBTOTAL(9,D107:D108)</f>
        <v>417</v>
      </c>
      <c r="E109" s="8">
        <f>SUBTOTAL(9,E107:E108)</f>
        <v>165</v>
      </c>
      <c r="F109" s="8">
        <f>SUBTOTAL(9,F107:F108)</f>
        <v>39331</v>
      </c>
      <c r="G109" s="8"/>
      <c r="H109" s="8">
        <f>SUBTOTAL(9,H107:H108)</f>
        <v>70082.87</v>
      </c>
      <c r="I109" s="8">
        <f>SUBTOTAL(9,I107:I108)</f>
        <v>14378.03</v>
      </c>
      <c r="J109" s="8">
        <f>SUBTOTAL(9,J107:J108)</f>
        <v>12060.349999999999</v>
      </c>
      <c r="K109" s="8">
        <f>SUBTOTAL(9,K107:K108)</f>
        <v>27902.440000000002</v>
      </c>
      <c r="L109" s="8">
        <f>SUBTOTAL(9,L107:L108)</f>
        <v>124423.69</v>
      </c>
    </row>
    <row r="110" spans="1:12" ht="11.25">
      <c r="A110" s="5" t="s">
        <v>113</v>
      </c>
      <c r="B110" s="6">
        <v>45360</v>
      </c>
      <c r="C110" s="6">
        <v>1015</v>
      </c>
      <c r="D110" s="6">
        <v>321</v>
      </c>
      <c r="E110" s="6">
        <v>116</v>
      </c>
      <c r="F110" s="6">
        <v>46812</v>
      </c>
      <c r="G110" s="6"/>
      <c r="H110" s="6">
        <v>79204.13</v>
      </c>
      <c r="I110" s="6">
        <v>13220.77</v>
      </c>
      <c r="J110" s="6">
        <v>9266.66</v>
      </c>
      <c r="K110" s="6">
        <v>12372.53</v>
      </c>
      <c r="L110" s="6">
        <v>114064.09</v>
      </c>
    </row>
    <row r="111" spans="1:12" ht="11.25">
      <c r="A111" s="5" t="s">
        <v>114</v>
      </c>
      <c r="B111" s="6">
        <v>23148</v>
      </c>
      <c r="C111" s="6">
        <v>596</v>
      </c>
      <c r="D111" s="6">
        <v>239</v>
      </c>
      <c r="E111" s="6">
        <v>86</v>
      </c>
      <c r="F111" s="6">
        <v>24069</v>
      </c>
      <c r="G111" s="6"/>
      <c r="H111" s="6">
        <v>41224.36</v>
      </c>
      <c r="I111" s="6">
        <v>7834.05</v>
      </c>
      <c r="J111" s="6">
        <v>6975.43</v>
      </c>
      <c r="K111" s="6">
        <v>11007.64</v>
      </c>
      <c r="L111" s="6">
        <v>67041.48</v>
      </c>
    </row>
    <row r="112" spans="1:12" ht="11.25">
      <c r="A112" s="5" t="s">
        <v>115</v>
      </c>
      <c r="B112" s="6">
        <v>30941</v>
      </c>
      <c r="C112" s="6">
        <v>753</v>
      </c>
      <c r="D112" s="6">
        <v>296</v>
      </c>
      <c r="E112" s="6">
        <v>97</v>
      </c>
      <c r="F112" s="6">
        <v>32087</v>
      </c>
      <c r="G112" s="6"/>
      <c r="H112" s="6">
        <v>54864.36</v>
      </c>
      <c r="I112" s="6">
        <v>9670.1</v>
      </c>
      <c r="J112" s="6">
        <v>8819.59</v>
      </c>
      <c r="K112" s="6">
        <v>13275.25</v>
      </c>
      <c r="L112" s="6">
        <v>86629.3</v>
      </c>
    </row>
    <row r="113" spans="1:12" ht="11.25">
      <c r="A113" s="5" t="s">
        <v>116</v>
      </c>
      <c r="B113" s="6">
        <v>9691</v>
      </c>
      <c r="C113" s="6">
        <v>268</v>
      </c>
      <c r="D113" s="6">
        <v>94</v>
      </c>
      <c r="E113" s="6">
        <v>32</v>
      </c>
      <c r="F113" s="6">
        <v>10085</v>
      </c>
      <c r="G113" s="6"/>
      <c r="H113" s="6">
        <v>17498.3</v>
      </c>
      <c r="I113" s="6">
        <v>3474.28</v>
      </c>
      <c r="J113" s="6">
        <v>2768.49</v>
      </c>
      <c r="K113" s="6">
        <v>3904.85</v>
      </c>
      <c r="L113" s="6">
        <v>27645.92</v>
      </c>
    </row>
    <row r="114" spans="1:12" ht="11.25">
      <c r="A114" s="5" t="s">
        <v>117</v>
      </c>
      <c r="B114" s="6">
        <v>9652</v>
      </c>
      <c r="C114" s="6">
        <v>218</v>
      </c>
      <c r="D114" s="6">
        <v>77</v>
      </c>
      <c r="E114" s="6">
        <v>25</v>
      </c>
      <c r="F114" s="6">
        <v>9972</v>
      </c>
      <c r="G114" s="6"/>
      <c r="H114" s="6">
        <v>17522.67</v>
      </c>
      <c r="I114" s="6">
        <v>2910.1</v>
      </c>
      <c r="J114" s="6">
        <v>2291.42</v>
      </c>
      <c r="K114" s="6">
        <v>2352.92</v>
      </c>
      <c r="L114" s="6">
        <v>25077.11</v>
      </c>
    </row>
    <row r="115" spans="1:12" ht="11.25">
      <c r="A115" s="7" t="s">
        <v>18</v>
      </c>
      <c r="B115" s="8">
        <f>SUBTOTAL(9,B110:B114)</f>
        <v>118792</v>
      </c>
      <c r="C115" s="8">
        <f>SUBTOTAL(9,C110:C114)</f>
        <v>2850</v>
      </c>
      <c r="D115" s="8">
        <f>SUBTOTAL(9,D110:D114)</f>
        <v>1027</v>
      </c>
      <c r="E115" s="8">
        <f>SUBTOTAL(9,E110:E114)</f>
        <v>356</v>
      </c>
      <c r="F115" s="8">
        <f>SUBTOTAL(9,F110:F114)</f>
        <v>123025</v>
      </c>
      <c r="G115" s="8"/>
      <c r="H115" s="8">
        <f>SUBTOTAL(9,H110:H114)</f>
        <v>210313.82</v>
      </c>
      <c r="I115" s="8">
        <f>SUBTOTAL(9,I110:I114)</f>
        <v>37109.299999999996</v>
      </c>
      <c r="J115" s="8">
        <f>SUBTOTAL(9,J110:J114)</f>
        <v>30121.589999999997</v>
      </c>
      <c r="K115" s="8">
        <f>SUBTOTAL(9,K110:K114)</f>
        <v>42913.189999999995</v>
      </c>
      <c r="L115" s="8">
        <f>SUBTOTAL(9,L110:L114)</f>
        <v>320457.89999999997</v>
      </c>
    </row>
    <row r="116" spans="1:12" ht="11.25">
      <c r="A116" s="5" t="s">
        <v>118</v>
      </c>
      <c r="B116" s="6">
        <v>26405</v>
      </c>
      <c r="C116" s="6">
        <v>780</v>
      </c>
      <c r="D116" s="6">
        <v>217</v>
      </c>
      <c r="E116" s="6">
        <v>52</v>
      </c>
      <c r="F116" s="6">
        <v>27454</v>
      </c>
      <c r="G116" s="6"/>
      <c r="H116" s="6">
        <v>53742.56</v>
      </c>
      <c r="I116" s="6">
        <v>10034.87</v>
      </c>
      <c r="J116" s="6">
        <v>6246.83</v>
      </c>
      <c r="K116" s="6">
        <v>4607.02</v>
      </c>
      <c r="L116" s="6">
        <v>74631.28</v>
      </c>
    </row>
    <row r="117" spans="1:12" ht="11.25">
      <c r="A117" s="5" t="s">
        <v>119</v>
      </c>
      <c r="B117" s="6">
        <v>63935</v>
      </c>
      <c r="C117" s="6">
        <v>1882</v>
      </c>
      <c r="D117" s="6">
        <v>742</v>
      </c>
      <c r="E117" s="6">
        <v>304</v>
      </c>
      <c r="F117" s="6">
        <v>66863</v>
      </c>
      <c r="G117" s="6"/>
      <c r="H117" s="6">
        <v>118834.18</v>
      </c>
      <c r="I117" s="6">
        <v>24341.18</v>
      </c>
      <c r="J117" s="6">
        <v>21767.53</v>
      </c>
      <c r="K117" s="6">
        <v>48356.47</v>
      </c>
      <c r="L117" s="6">
        <v>213299.36</v>
      </c>
    </row>
    <row r="118" spans="1:12" ht="11.25">
      <c r="A118" s="5" t="s">
        <v>120</v>
      </c>
      <c r="B118" s="6">
        <v>41528</v>
      </c>
      <c r="C118" s="6">
        <v>992</v>
      </c>
      <c r="D118" s="6">
        <v>357</v>
      </c>
      <c r="E118" s="6">
        <v>126</v>
      </c>
      <c r="F118" s="6">
        <v>43003</v>
      </c>
      <c r="G118" s="6"/>
      <c r="H118" s="6">
        <v>76327.72</v>
      </c>
      <c r="I118" s="6">
        <v>12923.58</v>
      </c>
      <c r="J118" s="6">
        <v>10386.36</v>
      </c>
      <c r="K118" s="6">
        <v>16083.7</v>
      </c>
      <c r="L118" s="6">
        <v>115721.36</v>
      </c>
    </row>
    <row r="119" spans="1:12" ht="11.25">
      <c r="A119" s="5" t="s">
        <v>121</v>
      </c>
      <c r="B119" s="6">
        <v>24498</v>
      </c>
      <c r="C119" s="6">
        <v>542</v>
      </c>
      <c r="D119" s="6">
        <v>169</v>
      </c>
      <c r="E119" s="6">
        <v>43</v>
      </c>
      <c r="F119" s="6">
        <v>25252</v>
      </c>
      <c r="G119" s="6"/>
      <c r="H119" s="6">
        <v>44801.08</v>
      </c>
      <c r="I119" s="6">
        <v>7033.89</v>
      </c>
      <c r="J119" s="6">
        <v>4889.72</v>
      </c>
      <c r="K119" s="6">
        <v>3737.51</v>
      </c>
      <c r="L119" s="6">
        <v>60462.2</v>
      </c>
    </row>
    <row r="120" spans="1:12" ht="11.25">
      <c r="A120" s="5" t="s">
        <v>122</v>
      </c>
      <c r="B120" s="6">
        <v>14403</v>
      </c>
      <c r="C120" s="6">
        <v>429</v>
      </c>
      <c r="D120" s="6">
        <v>157</v>
      </c>
      <c r="E120" s="6">
        <v>49</v>
      </c>
      <c r="F120" s="6">
        <v>15038</v>
      </c>
      <c r="G120" s="6"/>
      <c r="H120" s="6">
        <v>27700.18</v>
      </c>
      <c r="I120" s="6">
        <v>5545.63</v>
      </c>
      <c r="J120" s="6">
        <v>4480.71</v>
      </c>
      <c r="K120" s="6">
        <v>8363.37</v>
      </c>
      <c r="L120" s="6">
        <v>46089.89</v>
      </c>
    </row>
    <row r="121" spans="1:12" ht="11.25">
      <c r="A121" s="5" t="s">
        <v>123</v>
      </c>
      <c r="B121" s="6">
        <v>9257</v>
      </c>
      <c r="C121" s="6">
        <v>230</v>
      </c>
      <c r="D121" s="6">
        <v>60</v>
      </c>
      <c r="E121" s="6">
        <v>21</v>
      </c>
      <c r="F121" s="6">
        <v>9568</v>
      </c>
      <c r="G121" s="6"/>
      <c r="H121" s="6">
        <v>17178.21</v>
      </c>
      <c r="I121" s="6">
        <v>2997.76</v>
      </c>
      <c r="J121" s="6">
        <v>1715.66</v>
      </c>
      <c r="K121" s="6">
        <v>2758.31</v>
      </c>
      <c r="L121" s="6">
        <v>24649.94</v>
      </c>
    </row>
    <row r="122" spans="1:12" ht="11.25">
      <c r="A122" s="5" t="s">
        <v>124</v>
      </c>
      <c r="B122" s="6">
        <v>66477</v>
      </c>
      <c r="C122" s="6">
        <v>1845</v>
      </c>
      <c r="D122" s="6">
        <v>721</v>
      </c>
      <c r="E122" s="6">
        <v>264</v>
      </c>
      <c r="F122" s="6">
        <v>69307</v>
      </c>
      <c r="G122" s="6"/>
      <c r="H122" s="6">
        <v>120505.01</v>
      </c>
      <c r="I122" s="6">
        <v>23980.08</v>
      </c>
      <c r="J122" s="6">
        <v>21668.72</v>
      </c>
      <c r="K122" s="6">
        <v>38063.48</v>
      </c>
      <c r="L122" s="6">
        <v>204217.29</v>
      </c>
    </row>
    <row r="123" spans="1:12" ht="11.25">
      <c r="A123" s="5" t="s">
        <v>125</v>
      </c>
      <c r="B123" s="6">
        <v>20086</v>
      </c>
      <c r="C123" s="6">
        <v>647</v>
      </c>
      <c r="D123" s="6">
        <v>229</v>
      </c>
      <c r="E123" s="6">
        <v>57</v>
      </c>
      <c r="F123" s="6">
        <v>21019</v>
      </c>
      <c r="G123" s="6"/>
      <c r="H123" s="6">
        <v>41629.6</v>
      </c>
      <c r="I123" s="6">
        <v>8391.26</v>
      </c>
      <c r="J123" s="6">
        <v>6481.5</v>
      </c>
      <c r="K123" s="6">
        <v>5112.89</v>
      </c>
      <c r="L123" s="6">
        <v>61615.25</v>
      </c>
    </row>
    <row r="124" spans="1:12" ht="11.25">
      <c r="A124" s="5" t="s">
        <v>126</v>
      </c>
      <c r="B124" s="6">
        <v>21267</v>
      </c>
      <c r="C124" s="6">
        <v>700</v>
      </c>
      <c r="D124" s="6">
        <v>304</v>
      </c>
      <c r="E124" s="6">
        <v>128</v>
      </c>
      <c r="F124" s="6">
        <v>22399</v>
      </c>
      <c r="G124" s="6"/>
      <c r="H124" s="6">
        <v>41146.14</v>
      </c>
      <c r="I124" s="6">
        <v>9052.16</v>
      </c>
      <c r="J124" s="6">
        <v>8827.11</v>
      </c>
      <c r="K124" s="6">
        <v>14640.89</v>
      </c>
      <c r="L124" s="6">
        <v>73666.3</v>
      </c>
    </row>
    <row r="125" spans="1:12" ht="11.25">
      <c r="A125" s="7" t="s">
        <v>20</v>
      </c>
      <c r="B125" s="8">
        <f>SUBTOTAL(9,B116:B124)</f>
        <v>287856</v>
      </c>
      <c r="C125" s="8">
        <f>SUBTOTAL(9,C116:C124)</f>
        <v>8047</v>
      </c>
      <c r="D125" s="8">
        <f>SUBTOTAL(9,D116:D124)</f>
        <v>2956</v>
      </c>
      <c r="E125" s="8">
        <f>SUBTOTAL(9,E116:E124)</f>
        <v>1044</v>
      </c>
      <c r="F125" s="8">
        <f>SUBTOTAL(9,F116:F124)</f>
        <v>299903</v>
      </c>
      <c r="G125" s="8"/>
      <c r="H125" s="8">
        <f>SUBTOTAL(9,H116:H124)</f>
        <v>541864.6799999999</v>
      </c>
      <c r="I125" s="8">
        <f>SUBTOTAL(9,I116:I124)</f>
        <v>104300.41</v>
      </c>
      <c r="J125" s="8">
        <f>SUBTOTAL(9,J116:J124)</f>
        <v>86464.14</v>
      </c>
      <c r="K125" s="8">
        <f>SUBTOTAL(9,K116:K124)</f>
        <v>141723.63999999998</v>
      </c>
      <c r="L125" s="8">
        <f>SUBTOTAL(9,L116:L124)</f>
        <v>874352.8700000001</v>
      </c>
    </row>
    <row r="126" spans="1:12" ht="11.25">
      <c r="A126" s="5" t="s">
        <v>127</v>
      </c>
      <c r="B126" s="6">
        <v>22669</v>
      </c>
      <c r="C126" s="6">
        <v>640</v>
      </c>
      <c r="D126" s="6">
        <v>222</v>
      </c>
      <c r="E126" s="6">
        <v>88</v>
      </c>
      <c r="F126" s="6">
        <v>23619</v>
      </c>
      <c r="G126" s="6"/>
      <c r="H126" s="6">
        <v>43571.92</v>
      </c>
      <c r="I126" s="6">
        <v>8338.77</v>
      </c>
      <c r="J126" s="6">
        <v>6551.27</v>
      </c>
      <c r="K126" s="6">
        <v>11208.3</v>
      </c>
      <c r="L126" s="6">
        <v>69670.26</v>
      </c>
    </row>
    <row r="127" spans="1:12" ht="11.25">
      <c r="A127" s="5" t="s">
        <v>128</v>
      </c>
      <c r="B127" s="6">
        <v>11520</v>
      </c>
      <c r="C127" s="6">
        <v>261</v>
      </c>
      <c r="D127" s="6">
        <v>112</v>
      </c>
      <c r="E127" s="6">
        <v>33</v>
      </c>
      <c r="F127" s="6">
        <v>11926</v>
      </c>
      <c r="G127" s="6"/>
      <c r="H127" s="6">
        <v>21778.18</v>
      </c>
      <c r="I127" s="6">
        <v>3423</v>
      </c>
      <c r="J127" s="6">
        <v>3359.82</v>
      </c>
      <c r="K127" s="6">
        <v>2961.25</v>
      </c>
      <c r="L127" s="6">
        <v>31522.25</v>
      </c>
    </row>
    <row r="128" spans="1:12" ht="11.25">
      <c r="A128" s="5" t="s">
        <v>129</v>
      </c>
      <c r="B128" s="6">
        <v>40780</v>
      </c>
      <c r="C128" s="6">
        <v>1537</v>
      </c>
      <c r="D128" s="6">
        <v>561</v>
      </c>
      <c r="E128" s="6">
        <v>245</v>
      </c>
      <c r="F128" s="6">
        <v>43123</v>
      </c>
      <c r="G128" s="6"/>
      <c r="H128" s="6">
        <v>80919.2</v>
      </c>
      <c r="I128" s="6">
        <v>20333.08</v>
      </c>
      <c r="J128" s="6">
        <v>16236.4</v>
      </c>
      <c r="K128" s="6">
        <v>31723.46</v>
      </c>
      <c r="L128" s="6">
        <v>149212.14</v>
      </c>
    </row>
    <row r="129" spans="1:12" ht="11.25">
      <c r="A129" s="5" t="s">
        <v>130</v>
      </c>
      <c r="B129" s="6">
        <v>10880</v>
      </c>
      <c r="C129" s="6">
        <v>285</v>
      </c>
      <c r="D129" s="6">
        <v>100</v>
      </c>
      <c r="E129" s="6">
        <v>23</v>
      </c>
      <c r="F129" s="6">
        <v>11288</v>
      </c>
      <c r="G129" s="6"/>
      <c r="H129" s="6">
        <v>21021.06</v>
      </c>
      <c r="I129" s="6">
        <v>3708.95</v>
      </c>
      <c r="J129" s="6">
        <v>2837.72</v>
      </c>
      <c r="K129" s="6">
        <v>1806.45</v>
      </c>
      <c r="L129" s="6">
        <v>29374.18</v>
      </c>
    </row>
    <row r="130" spans="1:12" ht="11.25">
      <c r="A130" s="5" t="s">
        <v>131</v>
      </c>
      <c r="B130" s="6">
        <v>15213</v>
      </c>
      <c r="C130" s="6">
        <v>462</v>
      </c>
      <c r="D130" s="6">
        <v>176</v>
      </c>
      <c r="E130" s="6">
        <v>41</v>
      </c>
      <c r="F130" s="6">
        <v>15892</v>
      </c>
      <c r="G130" s="6"/>
      <c r="H130" s="6">
        <v>30770.21</v>
      </c>
      <c r="I130" s="6">
        <v>5984.59</v>
      </c>
      <c r="J130" s="6">
        <v>5080.68</v>
      </c>
      <c r="K130" s="6">
        <v>6373.63</v>
      </c>
      <c r="L130" s="6">
        <v>48209.11</v>
      </c>
    </row>
    <row r="131" spans="1:12" ht="11.25">
      <c r="A131" s="5" t="s">
        <v>132</v>
      </c>
      <c r="B131" s="6">
        <v>3727</v>
      </c>
      <c r="C131" s="6">
        <v>113</v>
      </c>
      <c r="D131" s="6">
        <v>30</v>
      </c>
      <c r="E131" s="6">
        <v>8</v>
      </c>
      <c r="F131" s="6">
        <v>3878</v>
      </c>
      <c r="G131" s="6"/>
      <c r="H131" s="6">
        <v>7279.07</v>
      </c>
      <c r="I131" s="6">
        <v>1500.54</v>
      </c>
      <c r="J131" s="6">
        <v>937.99</v>
      </c>
      <c r="K131" s="6">
        <v>801.18</v>
      </c>
      <c r="L131" s="6">
        <v>10518.78</v>
      </c>
    </row>
    <row r="132" spans="1:12" ht="11.25">
      <c r="A132" s="5" t="s">
        <v>133</v>
      </c>
      <c r="B132" s="6">
        <v>5723</v>
      </c>
      <c r="C132" s="6">
        <v>191</v>
      </c>
      <c r="D132" s="6">
        <v>62</v>
      </c>
      <c r="E132" s="6">
        <v>23</v>
      </c>
      <c r="F132" s="6">
        <v>5999</v>
      </c>
      <c r="G132" s="6"/>
      <c r="H132" s="6">
        <v>11681.69</v>
      </c>
      <c r="I132" s="6">
        <v>2540.46</v>
      </c>
      <c r="J132" s="6">
        <v>1740.39</v>
      </c>
      <c r="K132" s="6">
        <v>2155.78</v>
      </c>
      <c r="L132" s="6">
        <v>18118.32</v>
      </c>
    </row>
    <row r="133" spans="1:12" ht="11.25">
      <c r="A133" s="5" t="s">
        <v>134</v>
      </c>
      <c r="B133" s="6">
        <v>6871</v>
      </c>
      <c r="C133" s="6">
        <v>195</v>
      </c>
      <c r="D133" s="6">
        <v>69</v>
      </c>
      <c r="E133" s="6">
        <v>35</v>
      </c>
      <c r="F133" s="6">
        <v>7170</v>
      </c>
      <c r="G133" s="6"/>
      <c r="H133" s="6">
        <v>13971.72</v>
      </c>
      <c r="I133" s="6">
        <v>2574.3</v>
      </c>
      <c r="J133" s="6">
        <v>1982.27</v>
      </c>
      <c r="K133" s="6">
        <v>5258.54</v>
      </c>
      <c r="L133" s="6">
        <v>23786.83</v>
      </c>
    </row>
    <row r="134" spans="1:12" ht="10.5" customHeight="1">
      <c r="A134" s="23" t="s">
        <v>21</v>
      </c>
      <c r="B134" s="8">
        <f>SUBTOTAL(9,B126:B133)</f>
        <v>117383</v>
      </c>
      <c r="C134" s="8">
        <f>SUBTOTAL(9,C126:C133)</f>
        <v>3684</v>
      </c>
      <c r="D134" s="8">
        <f>SUBTOTAL(9,D126:D133)</f>
        <v>1332</v>
      </c>
      <c r="E134" s="8">
        <f>SUBTOTAL(9,E126:E133)</f>
        <v>496</v>
      </c>
      <c r="F134" s="8">
        <f>SUBTOTAL(9,F126:F133)</f>
        <v>122895</v>
      </c>
      <c r="G134" s="8"/>
      <c r="H134" s="8">
        <f>SUBTOTAL(9,H126:H133)</f>
        <v>230993.05</v>
      </c>
      <c r="I134" s="8">
        <f>SUBTOTAL(9,I126:I133)</f>
        <v>48403.69</v>
      </c>
      <c r="J134" s="8">
        <f>SUBTOTAL(9,J126:J133)</f>
        <v>38726.53999999999</v>
      </c>
      <c r="K134" s="8">
        <f>SUBTOTAL(9,K126:K133)</f>
        <v>62288.58999999999</v>
      </c>
      <c r="L134" s="8">
        <f>SUBTOTAL(9,L126:L133)</f>
        <v>380411.87000000005</v>
      </c>
    </row>
    <row r="135" spans="1:14" ht="11.25">
      <c r="A135" s="24"/>
      <c r="B135" s="9"/>
      <c r="C135" s="9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2" ht="11.25">
      <c r="A136" s="11" t="s">
        <v>23</v>
      </c>
      <c r="B136" s="8">
        <f>SUBTOTAL(9,B5:B133)</f>
        <v>4637505</v>
      </c>
      <c r="C136" s="8">
        <f>SUBTOTAL(9,C5:C133)</f>
        <v>168376</v>
      </c>
      <c r="D136" s="8">
        <f>SUBTOTAL(9,D5:D133)</f>
        <v>70504</v>
      </c>
      <c r="E136" s="8">
        <f>SUBTOTAL(9,E5:E133)</f>
        <v>31927</v>
      </c>
      <c r="F136" s="8">
        <f>SUBTOTAL(9,F5:F133)</f>
        <v>4908312</v>
      </c>
      <c r="G136" s="8"/>
      <c r="H136" s="8">
        <f>SUBTOTAL(9,H5:H133)</f>
        <v>9022766.140000004</v>
      </c>
      <c r="I136" s="8">
        <f>SUBTOTAL(9,I5:I133)</f>
        <v>2210618.19</v>
      </c>
      <c r="J136" s="8">
        <f>SUBTOTAL(9,J5:J133)</f>
        <v>2098085.5600000005</v>
      </c>
      <c r="K136" s="8">
        <f>SUBTOTAL(9,K5:K133)</f>
        <v>4543809.8599999985</v>
      </c>
      <c r="L136" s="8">
        <f>SUBTOTAL(9,L5:L133)</f>
        <v>17875279.75</v>
      </c>
    </row>
    <row r="137" spans="1:12" ht="11.25">
      <c r="A137" s="9" t="s">
        <v>135</v>
      </c>
      <c r="B137" s="8">
        <f>SUBTOTAL(9,B5:B32)</f>
        <v>1350124</v>
      </c>
      <c r="C137" s="8">
        <f>SUBTOTAL(9,C5:C32)</f>
        <v>52085</v>
      </c>
      <c r="D137" s="8">
        <f>SUBTOTAL(9,D5:D32)</f>
        <v>23031</v>
      </c>
      <c r="E137" s="8">
        <f>SUBTOTAL(9,E5:E32)</f>
        <v>12027</v>
      </c>
      <c r="F137" s="8">
        <f>SUBTOTAL(9,F5:F32)</f>
        <v>1437267</v>
      </c>
      <c r="G137" s="8"/>
      <c r="H137" s="8">
        <f>SUBTOTAL(9,H5:H32)</f>
        <v>2648084.66</v>
      </c>
      <c r="I137" s="8">
        <f>SUBTOTAL(9,I5:I32)</f>
        <v>684794.39</v>
      </c>
      <c r="J137" s="8">
        <f>SUBTOTAL(9,J5:J32)</f>
        <v>693072.62</v>
      </c>
      <c r="K137" s="8">
        <f>SUBTOTAL(9,K5:K32)</f>
        <v>1745031.6699999995</v>
      </c>
      <c r="L137" s="8">
        <f>SUBTOTAL(9,L5:L32)</f>
        <v>5770983.339999999</v>
      </c>
    </row>
    <row r="138" spans="1:12" ht="11.25">
      <c r="A138" s="9" t="s">
        <v>136</v>
      </c>
      <c r="B138" s="8">
        <f>SUBTOTAL(9,B34:B58)</f>
        <v>987012</v>
      </c>
      <c r="C138" s="8">
        <f>SUBTOTAL(9,C34:C58)</f>
        <v>42675</v>
      </c>
      <c r="D138" s="8">
        <f>SUBTOTAL(9,D34:D58)</f>
        <v>19187</v>
      </c>
      <c r="E138" s="8">
        <f>SUBTOTAL(9,E34:E58)</f>
        <v>8460</v>
      </c>
      <c r="F138" s="8">
        <f>SUBTOTAL(9,F34:F58)</f>
        <v>1057334</v>
      </c>
      <c r="G138" s="8"/>
      <c r="H138" s="8">
        <f>SUBTOTAL(9,H34:H58)</f>
        <v>2011484.0899999999</v>
      </c>
      <c r="I138" s="8">
        <f>SUBTOTAL(9,I34:I58)</f>
        <v>563844.02</v>
      </c>
      <c r="J138" s="8">
        <f>SUBTOTAL(9,J34:J58)</f>
        <v>570522.9899999999</v>
      </c>
      <c r="K138" s="8">
        <f>SUBTOTAL(9,K34:K58)</f>
        <v>1135157.9199999997</v>
      </c>
      <c r="L138" s="8">
        <f>SUBTOTAL(9,L34:L58)</f>
        <v>4281009.0200000005</v>
      </c>
    </row>
    <row r="139" spans="1:12" ht="11.25">
      <c r="A139" s="9" t="s">
        <v>12</v>
      </c>
      <c r="B139" s="8">
        <f>SUBTOTAL(9,B60:B84)</f>
        <v>989247</v>
      </c>
      <c r="C139" s="8">
        <f>SUBTOTAL(9,C60:C84)</f>
        <v>35339</v>
      </c>
      <c r="D139" s="8">
        <f>SUBTOTAL(9,D60:D84)</f>
        <v>13845</v>
      </c>
      <c r="E139" s="8">
        <f>SUBTOTAL(9,E60:E84)</f>
        <v>6013</v>
      </c>
      <c r="F139" s="8">
        <f>SUBTOTAL(9,F60:F84)</f>
        <v>1044444</v>
      </c>
      <c r="G139" s="8"/>
      <c r="H139" s="8">
        <f>SUBTOTAL(9,H60:H84)</f>
        <v>1916000.4000000001</v>
      </c>
      <c r="I139" s="8">
        <f>SUBTOTAL(9,I60:I84)</f>
        <v>462304.70999999996</v>
      </c>
      <c r="J139" s="8">
        <f>SUBTOTAL(9,J60:J84)</f>
        <v>410748.33</v>
      </c>
      <c r="K139" s="8">
        <f>SUBTOTAL(9,K60:K84)</f>
        <v>901482.8699999999</v>
      </c>
      <c r="L139" s="8">
        <f>SUBTOTAL(9,L60:L84)</f>
        <v>3690536.3100000005</v>
      </c>
    </row>
    <row r="140" spans="1:12" ht="11.25">
      <c r="A140" s="9" t="s">
        <v>19</v>
      </c>
      <c r="B140" s="8">
        <f>SUBTOTAL(9,B86:B114)</f>
        <v>905883</v>
      </c>
      <c r="C140" s="8">
        <f>SUBTOTAL(9,C86:C114)</f>
        <v>26546</v>
      </c>
      <c r="D140" s="8">
        <f>SUBTOTAL(9,D86:D114)</f>
        <v>10153</v>
      </c>
      <c r="E140" s="8">
        <f>SUBTOTAL(9,E86:E114)</f>
        <v>3887</v>
      </c>
      <c r="F140" s="8">
        <f>SUBTOTAL(9,F86:F114)</f>
        <v>946469</v>
      </c>
      <c r="G140" s="8"/>
      <c r="H140" s="8">
        <f>SUBTOTAL(9,H86:H114)</f>
        <v>1674339.2600000005</v>
      </c>
      <c r="I140" s="8">
        <f>SUBTOTAL(9,I86:I114)</f>
        <v>346970.97000000003</v>
      </c>
      <c r="J140" s="8">
        <f>SUBTOTAL(9,J86:J114)</f>
        <v>298550.93999999994</v>
      </c>
      <c r="K140" s="8">
        <f>SUBTOTAL(9,K86:K114)</f>
        <v>558125.17</v>
      </c>
      <c r="L140" s="8">
        <f>SUBTOTAL(9,L86:L114)</f>
        <v>2877986.34</v>
      </c>
    </row>
    <row r="141" spans="1:12" ht="11.25">
      <c r="A141" s="12" t="s">
        <v>22</v>
      </c>
      <c r="B141" s="13">
        <f>SUBTOTAL(9,B116:B133)</f>
        <v>405239</v>
      </c>
      <c r="C141" s="13">
        <f>SUBTOTAL(9,C116:C133)</f>
        <v>11731</v>
      </c>
      <c r="D141" s="13">
        <f>SUBTOTAL(9,D116:D133)</f>
        <v>4288</v>
      </c>
      <c r="E141" s="13">
        <f>SUBTOTAL(9,E116:E133)</f>
        <v>1540</v>
      </c>
      <c r="F141" s="13">
        <f>SUBTOTAL(9,F116:F133)</f>
        <v>422798</v>
      </c>
      <c r="G141" s="13"/>
      <c r="H141" s="13">
        <f>SUBTOTAL(9,H116:H133)</f>
        <v>772857.7299999999</v>
      </c>
      <c r="I141" s="13">
        <f>SUBTOTAL(9,I116:I133)</f>
        <v>152704.1</v>
      </c>
      <c r="J141" s="13">
        <f>SUBTOTAL(9,J116:J133)</f>
        <v>125190.68000000001</v>
      </c>
      <c r="K141" s="13">
        <f>SUBTOTAL(9,K116:K133)</f>
        <v>204012.22999999998</v>
      </c>
      <c r="L141" s="13">
        <f>SUBTOTAL(9,L116:L133)</f>
        <v>1254764.7400000002</v>
      </c>
    </row>
    <row r="142" ht="11.25">
      <c r="A142" s="7"/>
    </row>
    <row r="143" ht="11.25">
      <c r="A143" s="14" t="s">
        <v>137</v>
      </c>
    </row>
  </sheetData>
  <mergeCells count="3">
    <mergeCell ref="A3:A4"/>
    <mergeCell ref="B3:F3"/>
    <mergeCell ref="H3:L3"/>
  </mergeCells>
  <printOptions horizontalCentered="1" verticalCentered="1"/>
  <pageMargins left="0.2362204724409449" right="0.1968503937007874" top="0.3937007874015748" bottom="0.3937007874015748" header="0.5118110236220472" footer="0.31496062992125984"/>
  <pageSetup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2010-12-24T09:53:16Z</cp:lastPrinted>
  <dcterms:created xsi:type="dcterms:W3CDTF">2009-03-30T14:06:39Z</dcterms:created>
  <dcterms:modified xsi:type="dcterms:W3CDTF">2010-12-24T09:54:04Z</dcterms:modified>
  <cp:category/>
  <cp:version/>
  <cp:contentType/>
  <cp:contentStatus/>
</cp:coreProperties>
</file>