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7" sheetId="1" r:id="rId1"/>
  </sheets>
  <definedNames>
    <definedName name="_xlnm.Print_Area" localSheetId="0">'12.17'!$A$1:$K$66</definedName>
  </definedNames>
  <calcPr fullCalcOnLoad="1"/>
</workbook>
</file>

<file path=xl/sharedStrings.xml><?xml version="1.0" encoding="utf-8"?>
<sst xmlns="http://schemas.openxmlformats.org/spreadsheetml/2006/main" count="75" uniqueCount="47">
  <si>
    <t>Totale</t>
  </si>
  <si>
    <t>Piemonte</t>
  </si>
  <si>
    <t>Lombardia</t>
  </si>
  <si>
    <t>Trentino-Alto Adige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</si>
  <si>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</si>
  <si>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</si>
  <si>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</si>
  <si>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</si>
  <si>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</si>
  <si>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</si>
  <si>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</si>
  <si>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</si>
  <si>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</si>
  <si>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</si>
  <si>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</si>
  <si>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</si>
  <si>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</si>
  <si>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</si>
  <si>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</si>
  <si>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</si>
  <si>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</si>
  <si>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</si>
  <si>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</si>
  <si>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</si>
  <si>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</si>
  <si>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</si>
  <si>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Chimica</t>
  </si>
  <si>
    <t>Alimentare</t>
  </si>
  <si>
    <t>Meccanica</t>
  </si>
  <si>
    <t>Costruzioni</t>
  </si>
  <si>
    <t>Energia e acqua</t>
  </si>
  <si>
    <t>Industria manifatturiera</t>
  </si>
  <si>
    <t>Siderurgia</t>
  </si>
  <si>
    <t>Totale industria</t>
  </si>
  <si>
    <t>Altre</t>
  </si>
  <si>
    <t>Abruzzi</t>
  </si>
  <si>
    <r>
      <t>Fonte:</t>
    </r>
    <r>
      <rPr>
        <sz val="7"/>
        <rFont val="Arial"/>
        <family val="2"/>
      </rPr>
      <t xml:space="preserve"> Terna SpA - Rete elettrica nazionale</t>
    </r>
  </si>
  <si>
    <t>Valle d'Aosta/Vallée d'Aoste</t>
  </si>
  <si>
    <t>REGIONI
AREE GEOGRAFICHE</t>
  </si>
  <si>
    <r>
      <t xml:space="preserve">Tavola 12.17 - Consumo di energia elettrica dell’industria per attività economica, regione e aree geografiche </t>
    </r>
    <r>
      <rPr>
        <i/>
        <sz val="9"/>
        <rFont val="Arial"/>
        <family val="2"/>
      </rPr>
      <t>(in milioni di kWh)</t>
    </r>
    <r>
      <rPr>
        <b/>
        <sz val="9"/>
        <rFont val="Arial"/>
        <family val="2"/>
      </rPr>
      <t xml:space="preserve"> - Anno 2008</t>
    </r>
  </si>
  <si>
    <t>Metalli non ferrosi</t>
  </si>
  <si>
    <t>Materiali da costruzione</t>
  </si>
  <si>
    <t>Cartaria, stampa, editoria</t>
  </si>
  <si>
    <t>Tessile, abbigliamento, calzature</t>
  </si>
  <si>
    <t>Mezzi di trasporto</t>
  </si>
  <si>
    <t>Lavorazione plastica e gomma</t>
  </si>
  <si>
    <t>Legno e mobilio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</si>
</sst>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  <numFmt numFmtId="201" formatCode="0.00000"/>
    <numFmt numFmtId="202" formatCode="0.0000"/>
    <numFmt numFmtId="203" formatCode="0.0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u val="single"/>
      <sz val="7"/>
      <color indexed="10"/>
      <name val="Arial"/>
      <family val="2"/>
    </font>
    <font>
      <i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1" fontId="4" fillId="0" borderId="10" xfId="48" applyFont="1" applyBorder="1" applyAlignment="1">
      <alignment/>
    </xf>
    <xf numFmtId="41" fontId="5" fillId="0" borderId="10" xfId="48" applyNumberFormat="1" applyFont="1" applyBorder="1" applyAlignment="1">
      <alignment/>
    </xf>
    <xf numFmtId="0" fontId="3" fillId="0" borderId="0" xfId="52" applyFont="1">
      <alignment/>
      <protection/>
    </xf>
    <xf numFmtId="0" fontId="26" fillId="0" borderId="0" xfId="52" applyFont="1">
      <alignment/>
      <protection/>
    </xf>
    <xf numFmtId="0" fontId="4" fillId="0" borderId="0" xfId="52" applyFont="1">
      <alignment/>
      <protection/>
    </xf>
    <xf numFmtId="197" fontId="26" fillId="0" borderId="0" xfId="53" applyNumberFormat="1" applyFont="1" applyAlignment="1" applyProtection="1">
      <alignment horizontal="right"/>
      <protection locked="0"/>
    </xf>
    <xf numFmtId="0" fontId="26" fillId="0" borderId="0" xfId="54" applyFont="1" applyFill="1" applyBorder="1" applyAlignment="1">
      <alignment horizontal="center"/>
      <protection/>
    </xf>
    <xf numFmtId="197" fontId="26" fillId="0" borderId="0" xfId="53" applyNumberFormat="1" applyFont="1" applyProtection="1">
      <alignment/>
      <protection locked="0"/>
    </xf>
    <xf numFmtId="0" fontId="29" fillId="0" borderId="0" xfId="52" applyFont="1">
      <alignment/>
      <protection/>
    </xf>
    <xf numFmtId="197" fontId="29" fillId="0" borderId="0" xfId="53" applyNumberFormat="1" applyFont="1" applyProtection="1">
      <alignment/>
      <protection locked="0"/>
    </xf>
    <xf numFmtId="197" fontId="29" fillId="0" borderId="0" xfId="53" applyNumberFormat="1" applyFont="1" applyAlignment="1" applyProtection="1">
      <alignment horizontal="right"/>
      <protection locked="0"/>
    </xf>
    <xf numFmtId="197" fontId="30" fillId="0" borderId="0" xfId="53" applyNumberFormat="1" applyFont="1" applyProtection="1">
      <alignment/>
      <protection locked="0"/>
    </xf>
    <xf numFmtId="197" fontId="30" fillId="0" borderId="0" xfId="53" applyNumberFormat="1" applyFont="1" applyAlignment="1" applyProtection="1">
      <alignment horizontal="right"/>
      <protection locked="0"/>
    </xf>
    <xf numFmtId="198" fontId="26" fillId="0" borderId="0" xfId="52" applyNumberFormat="1" applyFont="1">
      <alignment/>
      <protection/>
    </xf>
    <xf numFmtId="197" fontId="26" fillId="0" borderId="0" xfId="47" applyNumberFormat="1" applyFont="1" applyAlignment="1" applyProtection="1">
      <alignment horizontal="right"/>
      <protection locked="0"/>
    </xf>
    <xf numFmtId="0" fontId="26" fillId="0" borderId="0" xfId="52" applyFont="1" applyBorder="1">
      <alignment/>
      <protection/>
    </xf>
    <xf numFmtId="197" fontId="26" fillId="0" borderId="0" xfId="53" applyNumberFormat="1" applyFont="1" applyBorder="1" applyAlignment="1">
      <alignment horizontal="right"/>
      <protection/>
    </xf>
    <xf numFmtId="197" fontId="26" fillId="0" borderId="0" xfId="53" applyNumberFormat="1" applyFont="1" applyAlignment="1">
      <alignment horizontal="right"/>
      <protection/>
    </xf>
    <xf numFmtId="0" fontId="4" fillId="0" borderId="10" xfId="52" applyFont="1" applyBorder="1">
      <alignment/>
      <protection/>
    </xf>
    <xf numFmtId="197" fontId="26" fillId="0" borderId="0" xfId="53" applyNumberFormat="1" applyFont="1">
      <alignment/>
      <protection/>
    </xf>
    <xf numFmtId="41" fontId="26" fillId="0" borderId="0" xfId="52" applyNumberFormat="1" applyFont="1">
      <alignment/>
      <protection/>
    </xf>
    <xf numFmtId="3" fontId="30" fillId="0" borderId="0" xfId="52" applyNumberFormat="1" applyFont="1">
      <alignment/>
      <protection/>
    </xf>
    <xf numFmtId="0" fontId="30" fillId="0" borderId="0" xfId="52" applyFont="1">
      <alignment/>
      <protection/>
    </xf>
    <xf numFmtId="0" fontId="27" fillId="0" borderId="0" xfId="52" applyFont="1">
      <alignment/>
      <protection/>
    </xf>
    <xf numFmtId="0" fontId="5" fillId="0" borderId="10" xfId="52" applyFont="1" applyFill="1" applyBorder="1">
      <alignment/>
      <protection/>
    </xf>
    <xf numFmtId="198" fontId="5" fillId="0" borderId="10" xfId="48" applyNumberFormat="1" applyFont="1" applyFill="1" applyBorder="1" applyAlignment="1">
      <alignment horizontal="right"/>
    </xf>
    <xf numFmtId="41" fontId="5" fillId="0" borderId="10" xfId="48" applyNumberFormat="1" applyFont="1" applyBorder="1" applyAlignment="1" applyProtection="1">
      <alignment horizontal="right"/>
      <protection locked="0"/>
    </xf>
    <xf numFmtId="0" fontId="7" fillId="0" borderId="0" xfId="52" applyFont="1" applyFill="1" applyBorder="1">
      <alignment/>
      <protection/>
    </xf>
    <xf numFmtId="0" fontId="31" fillId="0" borderId="0" xfId="52" applyFont="1" applyAlignment="1">
      <alignment horizontal="right"/>
      <protection/>
    </xf>
    <xf numFmtId="0" fontId="2" fillId="0" borderId="0" xfId="52" applyFont="1" applyBorder="1" applyAlignment="1">
      <alignment horizontal="left" vertical="top"/>
      <protection/>
    </xf>
    <xf numFmtId="0" fontId="26" fillId="0" borderId="0" xfId="52" applyFont="1" applyFill="1" applyBorder="1">
      <alignment/>
      <protection/>
    </xf>
    <xf numFmtId="182" fontId="26" fillId="0" borderId="0" xfId="52" applyNumberFormat="1" applyFont="1">
      <alignment/>
      <protection/>
    </xf>
    <xf numFmtId="182" fontId="27" fillId="0" borderId="0" xfId="52" applyNumberFormat="1" applyFont="1">
      <alignment/>
      <protection/>
    </xf>
    <xf numFmtId="186" fontId="32" fillId="0" borderId="0" xfId="0" applyNumberFormat="1" applyFont="1" applyBorder="1" applyAlignment="1">
      <alignment horizontal="left" vertical="center" wrapText="1"/>
    </xf>
    <xf numFmtId="182" fontId="32" fillId="0" borderId="0" xfId="0" applyNumberFormat="1" applyFont="1" applyAlignment="1">
      <alignment horizontal="right"/>
    </xf>
    <xf numFmtId="0" fontId="27" fillId="0" borderId="0" xfId="52" applyFont="1" applyFill="1" applyBorder="1">
      <alignment/>
      <protection/>
    </xf>
    <xf numFmtId="182" fontId="27" fillId="0" borderId="0" xfId="48" applyNumberFormat="1" applyFont="1" applyFill="1" applyBorder="1" applyAlignment="1">
      <alignment horizontal="right"/>
    </xf>
    <xf numFmtId="0" fontId="28" fillId="0" borderId="10" xfId="52" applyFont="1" applyBorder="1" applyAlignment="1">
      <alignment horizontal="left" vertical="top"/>
      <protection/>
    </xf>
    <xf numFmtId="0" fontId="2" fillId="0" borderId="10" xfId="52" applyFont="1" applyBorder="1" applyAlignment="1">
      <alignment horizontal="left" vertical="top"/>
      <protection/>
    </xf>
    <xf numFmtId="0" fontId="26" fillId="0" borderId="11" xfId="52" applyFont="1" applyBorder="1" applyAlignment="1">
      <alignment horizontal="left" vertical="center" wrapText="1"/>
      <protection/>
    </xf>
    <xf numFmtId="0" fontId="26" fillId="0" borderId="0" xfId="52" applyFont="1" applyBorder="1" applyAlignment="1">
      <alignment horizontal="left" vertical="center" wrapText="1"/>
      <protection/>
    </xf>
    <xf numFmtId="0" fontId="26" fillId="0" borderId="10" xfId="52" applyFont="1" applyBorder="1" applyAlignment="1">
      <alignment horizontal="left" vertical="center" wrapText="1"/>
      <protection/>
    </xf>
    <xf numFmtId="0" fontId="26" fillId="0" borderId="12" xfId="52" applyFont="1" applyBorder="1" applyAlignment="1">
      <alignment horizontal="center" vertical="center"/>
      <protection/>
    </xf>
    <xf numFmtId="41" fontId="26" fillId="0" borderId="11" xfId="48" applyFont="1" applyBorder="1" applyAlignment="1">
      <alignment horizontal="right" vertical="center" wrapText="1"/>
    </xf>
    <xf numFmtId="41" fontId="26" fillId="0" borderId="0" xfId="48" applyFont="1" applyAlignment="1">
      <alignment horizontal="right" vertical="center" wrapText="1"/>
    </xf>
    <xf numFmtId="41" fontId="26" fillId="0" borderId="10" xfId="48" applyFont="1" applyBorder="1" applyAlignment="1">
      <alignment horizontal="right" vertical="center" wrapText="1"/>
    </xf>
    <xf numFmtId="41" fontId="26" fillId="0" borderId="11" xfId="48" applyNumberFormat="1" applyFont="1" applyBorder="1" applyAlignment="1">
      <alignment horizontal="right" vertical="center" wrapText="1"/>
    </xf>
    <xf numFmtId="41" fontId="26" fillId="0" borderId="0" xfId="52" applyNumberFormat="1" applyFont="1" applyAlignment="1">
      <alignment horizontal="right" vertical="center"/>
      <protection/>
    </xf>
    <xf numFmtId="41" fontId="26" fillId="0" borderId="10" xfId="52" applyNumberFormat="1" applyFont="1" applyBorder="1" applyAlignment="1">
      <alignment horizontal="right" vertical="center"/>
      <protection/>
    </xf>
    <xf numFmtId="3" fontId="26" fillId="0" borderId="13" xfId="52" applyNumberFormat="1" applyFont="1" applyBorder="1" applyAlignment="1">
      <alignment horizontal="right" vertical="top"/>
      <protection/>
    </xf>
    <xf numFmtId="0" fontId="0" fillId="0" borderId="0" xfId="0" applyAlignment="1">
      <alignment horizontal="right" vertical="top"/>
    </xf>
    <xf numFmtId="0" fontId="0" fillId="0" borderId="14" xfId="0" applyBorder="1" applyAlignment="1">
      <alignment horizontal="right" vertical="top"/>
    </xf>
    <xf numFmtId="3" fontId="26" fillId="0" borderId="13" xfId="52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0" fillId="0" borderId="14" xfId="0" applyBorder="1" applyAlignment="1">
      <alignment horizontal="right" vertical="top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Migliaia (0)_Ist26" xfId="47"/>
    <cellStyle name="Comma [0]" xfId="48"/>
    <cellStyle name="Migliaia [0] 2" xfId="49"/>
    <cellStyle name="Neutrale" xfId="50"/>
    <cellStyle name="Normale 2" xfId="51"/>
    <cellStyle name="Normale_14.11" xfId="52"/>
    <cellStyle name="Normale_Ist26" xfId="53"/>
    <cellStyle name="Normale_TABELLA 50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7"/>
  <sheetViews>
    <sheetView tabSelected="1" view="pageBreakPreview" zoomScale="60" zoomScaleNormal="125" workbookViewId="0" topLeftCell="A1">
      <selection activeCell="K9" sqref="K9"/>
    </sheetView>
  </sheetViews>
  <sheetFormatPr defaultColWidth="9.140625" defaultRowHeight="12.75"/>
  <cols>
    <col min="1" max="1" width="30.00390625" style="4" customWidth="1"/>
    <col min="2" max="9" width="10.140625" style="4" customWidth="1"/>
    <col min="10" max="10" width="10.28125" style="4" customWidth="1"/>
    <col min="11" max="16384" width="9.140625" style="4" customWidth="1"/>
  </cols>
  <sheetData>
    <row r="1" spans="1:9" s="3" customFormat="1" ht="1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</row>
    <row r="2" spans="1:18" s="3" customFormat="1" ht="15" customHeight="1">
      <c r="A2" s="38"/>
      <c r="B2" s="39"/>
      <c r="C2" s="39"/>
      <c r="D2" s="39"/>
      <c r="E2" s="39"/>
      <c r="F2" s="39"/>
      <c r="G2" s="39"/>
      <c r="H2" s="39"/>
      <c r="I2" s="39"/>
      <c r="J2" s="30"/>
      <c r="K2" s="30"/>
      <c r="L2" s="30"/>
      <c r="M2" s="30"/>
      <c r="N2" s="30"/>
      <c r="O2" s="30"/>
      <c r="P2" s="30"/>
      <c r="Q2" s="30"/>
      <c r="R2" s="30"/>
    </row>
    <row r="3" spans="1:9" ht="12.75" customHeight="1">
      <c r="A3" s="40" t="s">
        <v>38</v>
      </c>
      <c r="B3" s="43" t="s">
        <v>31</v>
      </c>
      <c r="C3" s="43"/>
      <c r="D3" s="43"/>
      <c r="E3" s="43"/>
      <c r="F3" s="43"/>
      <c r="G3" s="43"/>
      <c r="H3" s="43"/>
      <c r="I3" s="43"/>
    </row>
    <row r="4" spans="1:9" ht="12.75" customHeight="1">
      <c r="A4" s="41"/>
      <c r="B4" s="50" t="s">
        <v>32</v>
      </c>
      <c r="C4" s="53" t="s">
        <v>40</v>
      </c>
      <c r="D4" s="53" t="s">
        <v>26</v>
      </c>
      <c r="E4" s="53" t="s">
        <v>41</v>
      </c>
      <c r="F4" s="53" t="s">
        <v>42</v>
      </c>
      <c r="G4" s="53" t="s">
        <v>27</v>
      </c>
      <c r="H4" s="53" t="s">
        <v>43</v>
      </c>
      <c r="I4" s="53" t="s">
        <v>28</v>
      </c>
    </row>
    <row r="5" spans="1:9" ht="12.75" customHeight="1">
      <c r="A5" s="41"/>
      <c r="B5" s="51"/>
      <c r="C5" s="54"/>
      <c r="D5" s="54"/>
      <c r="E5" s="54"/>
      <c r="F5" s="54"/>
      <c r="G5" s="54"/>
      <c r="H5" s="54"/>
      <c r="I5" s="54"/>
    </row>
    <row r="6" spans="1:9" ht="12.75" customHeight="1">
      <c r="A6" s="42"/>
      <c r="B6" s="52"/>
      <c r="C6" s="55"/>
      <c r="D6" s="55"/>
      <c r="E6" s="55"/>
      <c r="F6" s="55"/>
      <c r="G6" s="55"/>
      <c r="H6" s="55"/>
      <c r="I6" s="55"/>
    </row>
    <row r="7" spans="1:18" ht="12.75" customHeight="1">
      <c r="A7" s="31" t="s">
        <v>1</v>
      </c>
      <c r="B7" s="32">
        <v>1156.306831</v>
      </c>
      <c r="C7" s="32">
        <v>166.977406</v>
      </c>
      <c r="D7" s="32">
        <v>1208.095409</v>
      </c>
      <c r="E7" s="32">
        <v>934.158232</v>
      </c>
      <c r="F7" s="32">
        <v>1524.90119348</v>
      </c>
      <c r="G7" s="32">
        <v>1504.447654</v>
      </c>
      <c r="H7" s="32">
        <v>1019.326761</v>
      </c>
      <c r="I7" s="32">
        <v>3098.085605</v>
      </c>
      <c r="K7" s="6"/>
      <c r="L7" s="6"/>
      <c r="M7" s="6"/>
      <c r="N7" s="6"/>
      <c r="O7" s="6"/>
      <c r="P7" s="6"/>
      <c r="Q7" s="6"/>
      <c r="R7" s="6"/>
    </row>
    <row r="8" spans="1:18" ht="12.75" customHeight="1">
      <c r="A8" s="24" t="s">
        <v>37</v>
      </c>
      <c r="B8" s="33">
        <v>311.092109</v>
      </c>
      <c r="C8" s="33">
        <v>17.699906</v>
      </c>
      <c r="D8" s="33">
        <v>50.00521</v>
      </c>
      <c r="E8" s="33">
        <v>4.682924</v>
      </c>
      <c r="F8" s="33">
        <v>1.559894</v>
      </c>
      <c r="G8" s="33">
        <v>30.530666</v>
      </c>
      <c r="H8" s="33">
        <v>0.459785</v>
      </c>
      <c r="I8" s="33">
        <v>13.345375</v>
      </c>
      <c r="J8" s="7"/>
      <c r="K8" s="6"/>
      <c r="L8" s="6"/>
      <c r="M8" s="6"/>
      <c r="N8" s="6"/>
      <c r="O8" s="6"/>
      <c r="P8" s="6"/>
      <c r="Q8" s="6"/>
      <c r="R8" s="6"/>
    </row>
    <row r="9" spans="1:18" ht="12.75" customHeight="1">
      <c r="A9" s="31" t="s">
        <v>2</v>
      </c>
      <c r="B9" s="32">
        <v>7721.2316663500005</v>
      </c>
      <c r="C9" s="32">
        <v>940.9051928099999</v>
      </c>
      <c r="D9" s="32">
        <v>3866.9571584699997</v>
      </c>
      <c r="E9" s="32">
        <v>2131.9762017000003</v>
      </c>
      <c r="F9" s="32">
        <v>1671.38842006</v>
      </c>
      <c r="G9" s="32">
        <v>2235.61041623</v>
      </c>
      <c r="H9" s="32">
        <v>2788.23473247</v>
      </c>
      <c r="I9" s="32">
        <v>7902.48988402</v>
      </c>
      <c r="K9" s="8"/>
      <c r="L9" s="6"/>
      <c r="M9" s="6"/>
      <c r="N9" s="6"/>
      <c r="O9" s="6"/>
      <c r="P9" s="6"/>
      <c r="Q9" s="6"/>
      <c r="R9" s="6"/>
    </row>
    <row r="10" spans="1:18" ht="12.75" customHeight="1">
      <c r="A10" s="31" t="s">
        <v>3</v>
      </c>
      <c r="B10" s="32">
        <v>380.829964</v>
      </c>
      <c r="C10" s="32">
        <v>16.068294</v>
      </c>
      <c r="D10" s="32">
        <v>381.328362</v>
      </c>
      <c r="E10" s="32">
        <v>165.805354</v>
      </c>
      <c r="F10" s="32">
        <v>396.71678794</v>
      </c>
      <c r="G10" s="32">
        <v>310.5761127</v>
      </c>
      <c r="H10" s="32">
        <v>52.768405</v>
      </c>
      <c r="I10" s="32">
        <v>409.5467612</v>
      </c>
      <c r="K10" s="8"/>
      <c r="L10" s="6"/>
      <c r="M10" s="6"/>
      <c r="N10" s="6"/>
      <c r="O10" s="6"/>
      <c r="P10" s="6"/>
      <c r="Q10" s="6"/>
      <c r="R10" s="6"/>
    </row>
    <row r="11" spans="1:18" s="9" customFormat="1" ht="12.75" customHeight="1">
      <c r="A11" s="34" t="s">
        <v>4</v>
      </c>
      <c r="B11" s="35">
        <v>89.182926</v>
      </c>
      <c r="C11" s="35">
        <v>15.657263</v>
      </c>
      <c r="D11" s="35">
        <v>297.060445</v>
      </c>
      <c r="E11" s="35">
        <v>42.11938</v>
      </c>
      <c r="F11" s="35">
        <v>24.05999</v>
      </c>
      <c r="G11" s="35">
        <v>196.5206537</v>
      </c>
      <c r="H11" s="35">
        <v>3.575833</v>
      </c>
      <c r="I11" s="35">
        <v>132.3538132</v>
      </c>
      <c r="K11" s="10"/>
      <c r="L11" s="11"/>
      <c r="M11" s="11"/>
      <c r="N11" s="11"/>
      <c r="O11" s="11"/>
      <c r="P11" s="11"/>
      <c r="Q11" s="11"/>
      <c r="R11" s="11"/>
    </row>
    <row r="12" spans="1:18" s="9" customFormat="1" ht="12.75" customHeight="1">
      <c r="A12" s="34" t="s">
        <v>5</v>
      </c>
      <c r="B12" s="35">
        <v>291.647038</v>
      </c>
      <c r="C12" s="35">
        <v>0.411031</v>
      </c>
      <c r="D12" s="35">
        <v>84.267917</v>
      </c>
      <c r="E12" s="35">
        <v>123.685974</v>
      </c>
      <c r="F12" s="35">
        <v>372.65679794</v>
      </c>
      <c r="G12" s="35">
        <v>114.055459</v>
      </c>
      <c r="H12" s="35">
        <v>49.192572</v>
      </c>
      <c r="I12" s="35">
        <v>277.192948</v>
      </c>
      <c r="K12" s="10"/>
      <c r="L12" s="11"/>
      <c r="M12" s="11"/>
      <c r="N12" s="11"/>
      <c r="O12" s="11"/>
      <c r="P12" s="11"/>
      <c r="Q12" s="11"/>
      <c r="R12" s="11"/>
    </row>
    <row r="13" spans="1:18" ht="12.75" customHeight="1">
      <c r="A13" s="31" t="s">
        <v>6</v>
      </c>
      <c r="B13" s="32">
        <v>2120.954433</v>
      </c>
      <c r="C13" s="32">
        <v>947.656374</v>
      </c>
      <c r="D13" s="32">
        <v>1621.966695</v>
      </c>
      <c r="E13" s="32">
        <v>1720.031452</v>
      </c>
      <c r="F13" s="32">
        <v>1332.50031396</v>
      </c>
      <c r="G13" s="32">
        <v>1699.87468801</v>
      </c>
      <c r="H13" s="32">
        <v>1091.387564</v>
      </c>
      <c r="I13" s="32">
        <v>3175.42215498</v>
      </c>
      <c r="K13" s="12"/>
      <c r="L13" s="13"/>
      <c r="M13" s="13"/>
      <c r="N13" s="13"/>
      <c r="O13" s="13"/>
      <c r="P13" s="13"/>
      <c r="Q13" s="13"/>
      <c r="R13" s="13"/>
    </row>
    <row r="14" spans="1:18" ht="12.75" customHeight="1">
      <c r="A14" s="31" t="s">
        <v>7</v>
      </c>
      <c r="B14" s="32">
        <v>1833.691422</v>
      </c>
      <c r="C14" s="32">
        <v>7.762785</v>
      </c>
      <c r="D14" s="32">
        <v>453.983074</v>
      </c>
      <c r="E14" s="32">
        <v>437.673774</v>
      </c>
      <c r="F14" s="32">
        <v>886.5571123200001</v>
      </c>
      <c r="G14" s="32">
        <v>241.766508</v>
      </c>
      <c r="H14" s="32">
        <v>97.967536</v>
      </c>
      <c r="I14" s="32">
        <v>783.058408</v>
      </c>
      <c r="K14" s="12"/>
      <c r="L14" s="13"/>
      <c r="M14" s="13"/>
      <c r="N14" s="13"/>
      <c r="O14" s="13"/>
      <c r="P14" s="13"/>
      <c r="Q14" s="13"/>
      <c r="R14" s="13"/>
    </row>
    <row r="15" spans="1:18" ht="12.75" customHeight="1">
      <c r="A15" s="31" t="s">
        <v>8</v>
      </c>
      <c r="B15" s="32">
        <v>216.210399</v>
      </c>
      <c r="C15" s="32">
        <v>7.462301</v>
      </c>
      <c r="D15" s="32">
        <v>141.485954</v>
      </c>
      <c r="E15" s="32">
        <v>266.601056</v>
      </c>
      <c r="F15" s="32">
        <v>90.911742</v>
      </c>
      <c r="G15" s="32">
        <v>108.512684</v>
      </c>
      <c r="H15" s="32">
        <v>5.371257</v>
      </c>
      <c r="I15" s="32">
        <v>230.397607</v>
      </c>
      <c r="J15" s="14"/>
      <c r="K15" s="8"/>
      <c r="L15" s="6"/>
      <c r="M15" s="6"/>
      <c r="N15" s="6"/>
      <c r="O15" s="6"/>
      <c r="P15" s="6"/>
      <c r="Q15" s="6"/>
      <c r="R15" s="6"/>
    </row>
    <row r="16" spans="1:18" ht="12.75" customHeight="1">
      <c r="A16" s="31" t="s">
        <v>9</v>
      </c>
      <c r="B16" s="32">
        <v>177.84463321</v>
      </c>
      <c r="C16" s="32">
        <v>34.470735579999996</v>
      </c>
      <c r="D16" s="32">
        <v>1468.64144296</v>
      </c>
      <c r="E16" s="32">
        <v>3047.48695774</v>
      </c>
      <c r="F16" s="32">
        <v>527.46063541</v>
      </c>
      <c r="G16" s="32">
        <v>2303.52877479</v>
      </c>
      <c r="H16" s="32">
        <v>260.71133065</v>
      </c>
      <c r="I16" s="32">
        <v>3077.02820655</v>
      </c>
      <c r="J16" s="14"/>
      <c r="K16" s="6"/>
      <c r="L16" s="6"/>
      <c r="M16" s="6"/>
      <c r="N16" s="6"/>
      <c r="O16" s="6"/>
      <c r="P16" s="6"/>
      <c r="Q16" s="6"/>
      <c r="R16" s="6"/>
    </row>
    <row r="17" spans="1:18" ht="12.75" customHeight="1">
      <c r="A17" s="31" t="s">
        <v>10</v>
      </c>
      <c r="B17" s="32">
        <v>862.940776</v>
      </c>
      <c r="C17" s="32">
        <v>153.995783</v>
      </c>
      <c r="D17" s="32">
        <v>1566.515852</v>
      </c>
      <c r="E17" s="32">
        <v>1171.130714</v>
      </c>
      <c r="F17" s="32">
        <v>1861.6857238900002</v>
      </c>
      <c r="G17" s="32">
        <v>456.873235</v>
      </c>
      <c r="H17" s="32">
        <v>1057.902791</v>
      </c>
      <c r="I17" s="32">
        <v>699.699123</v>
      </c>
      <c r="K17" s="6"/>
      <c r="L17" s="6"/>
      <c r="M17" s="6"/>
      <c r="N17" s="6"/>
      <c r="O17" s="6"/>
      <c r="P17" s="6"/>
      <c r="Q17" s="6"/>
      <c r="R17" s="6"/>
    </row>
    <row r="18" spans="1:18" ht="12.75" customHeight="1">
      <c r="A18" s="31" t="s">
        <v>11</v>
      </c>
      <c r="B18" s="32">
        <v>1388.614588</v>
      </c>
      <c r="C18" s="32">
        <v>54.054729</v>
      </c>
      <c r="D18" s="32">
        <v>442.756492</v>
      </c>
      <c r="E18" s="32">
        <v>553.581607</v>
      </c>
      <c r="F18" s="32">
        <v>63.57888</v>
      </c>
      <c r="G18" s="32">
        <v>255.185326</v>
      </c>
      <c r="H18" s="32">
        <v>50.027315</v>
      </c>
      <c r="I18" s="32">
        <v>207.595068</v>
      </c>
      <c r="K18" s="6"/>
      <c r="L18" s="6"/>
      <c r="M18" s="6"/>
      <c r="N18" s="6"/>
      <c r="O18" s="6"/>
      <c r="P18" s="6"/>
      <c r="Q18" s="6"/>
      <c r="R18" s="6"/>
    </row>
    <row r="19" spans="1:18" ht="12.75" customHeight="1">
      <c r="A19" s="31" t="s">
        <v>12</v>
      </c>
      <c r="B19" s="32">
        <v>16.28887</v>
      </c>
      <c r="C19" s="32">
        <v>48.780462</v>
      </c>
      <c r="D19" s="32">
        <v>125.995144</v>
      </c>
      <c r="E19" s="32">
        <v>210.834499</v>
      </c>
      <c r="F19" s="32">
        <v>287.091328</v>
      </c>
      <c r="G19" s="32">
        <v>282.253611</v>
      </c>
      <c r="H19" s="32">
        <v>269.851759</v>
      </c>
      <c r="I19" s="32">
        <v>723.577629</v>
      </c>
      <c r="K19" s="6"/>
      <c r="L19" s="6"/>
      <c r="M19" s="6"/>
      <c r="N19" s="6"/>
      <c r="O19" s="6"/>
      <c r="P19" s="6"/>
      <c r="Q19" s="6"/>
      <c r="R19" s="6"/>
    </row>
    <row r="20" spans="1:18" ht="12.75" customHeight="1">
      <c r="A20" s="31" t="s">
        <v>13</v>
      </c>
      <c r="B20" s="32">
        <v>62.816283</v>
      </c>
      <c r="C20" s="32">
        <v>122.98558</v>
      </c>
      <c r="D20" s="32">
        <v>887.680529</v>
      </c>
      <c r="E20" s="32">
        <v>775.707231</v>
      </c>
      <c r="F20" s="32">
        <v>697.53961206</v>
      </c>
      <c r="G20" s="32">
        <v>480.22457968000003</v>
      </c>
      <c r="H20" s="32">
        <v>99.260761</v>
      </c>
      <c r="I20" s="32">
        <v>465.15035</v>
      </c>
      <c r="K20" s="6"/>
      <c r="L20" s="6"/>
      <c r="M20" s="6"/>
      <c r="N20" s="6"/>
      <c r="O20" s="6"/>
      <c r="P20" s="6"/>
      <c r="Q20" s="6"/>
      <c r="R20" s="6"/>
    </row>
    <row r="21" spans="1:18" ht="12.75" customHeight="1">
      <c r="A21" s="31" t="s">
        <v>14</v>
      </c>
      <c r="B21" s="32">
        <v>53.590774</v>
      </c>
      <c r="C21" s="32">
        <v>43.87615</v>
      </c>
      <c r="D21" s="32">
        <v>241.159683</v>
      </c>
      <c r="E21" s="32">
        <v>612.356237</v>
      </c>
      <c r="F21" s="32">
        <v>387.60646286</v>
      </c>
      <c r="G21" s="32">
        <v>388.263518</v>
      </c>
      <c r="H21" s="32">
        <v>249.028306</v>
      </c>
      <c r="I21" s="32">
        <v>590.306095</v>
      </c>
      <c r="K21" s="11"/>
      <c r="L21" s="6"/>
      <c r="M21" s="6"/>
      <c r="N21" s="6"/>
      <c r="O21" s="6"/>
      <c r="P21" s="6"/>
      <c r="Q21" s="6"/>
      <c r="R21" s="6"/>
    </row>
    <row r="22" spans="1:18" ht="12.75" customHeight="1">
      <c r="A22" s="31" t="s">
        <v>15</v>
      </c>
      <c r="B22" s="32">
        <v>0.152991</v>
      </c>
      <c r="C22" s="32">
        <v>4.339984</v>
      </c>
      <c r="D22" s="32">
        <v>70.816105</v>
      </c>
      <c r="E22" s="32">
        <v>200.335276</v>
      </c>
      <c r="F22" s="32">
        <v>2.014035</v>
      </c>
      <c r="G22" s="32">
        <v>104.74521</v>
      </c>
      <c r="H22" s="32">
        <v>6.916368</v>
      </c>
      <c r="I22" s="32">
        <v>44.871891</v>
      </c>
      <c r="K22" s="6"/>
      <c r="L22" s="6"/>
      <c r="M22" s="6"/>
      <c r="N22" s="6"/>
      <c r="O22" s="6"/>
      <c r="P22" s="6"/>
      <c r="Q22" s="6"/>
      <c r="R22" s="6"/>
    </row>
    <row r="23" spans="1:18" ht="12.75" customHeight="1">
      <c r="A23" s="31" t="s">
        <v>16</v>
      </c>
      <c r="B23" s="32">
        <v>75.4307</v>
      </c>
      <c r="C23" s="32">
        <v>117.636733</v>
      </c>
      <c r="D23" s="32">
        <v>457.769638</v>
      </c>
      <c r="E23" s="32">
        <v>556.345991</v>
      </c>
      <c r="F23" s="32">
        <v>329.944664</v>
      </c>
      <c r="G23" s="32">
        <v>859.246187</v>
      </c>
      <c r="H23" s="32">
        <v>241.252852</v>
      </c>
      <c r="I23" s="32">
        <v>715.147265</v>
      </c>
      <c r="K23" s="15"/>
      <c r="L23" s="6"/>
      <c r="M23" s="6"/>
      <c r="N23" s="6"/>
      <c r="O23" s="6"/>
      <c r="P23" s="6"/>
      <c r="Q23" s="6"/>
      <c r="R23" s="6"/>
    </row>
    <row r="24" spans="1:18" ht="12.75" customHeight="1">
      <c r="A24" s="31" t="s">
        <v>17</v>
      </c>
      <c r="B24" s="32">
        <v>4592.195112</v>
      </c>
      <c r="C24" s="32">
        <v>15.175321</v>
      </c>
      <c r="D24" s="32">
        <v>967.19573</v>
      </c>
      <c r="E24" s="32">
        <v>695.379312</v>
      </c>
      <c r="F24" s="32">
        <v>84.633003</v>
      </c>
      <c r="G24" s="32">
        <v>633.227845</v>
      </c>
      <c r="H24" s="32">
        <v>165.027069</v>
      </c>
      <c r="I24" s="32">
        <v>393.1953</v>
      </c>
      <c r="K24" s="6"/>
      <c r="L24" s="6"/>
      <c r="M24" s="6"/>
      <c r="N24" s="6"/>
      <c r="O24" s="6"/>
      <c r="P24" s="6"/>
      <c r="Q24" s="6"/>
      <c r="R24" s="6"/>
    </row>
    <row r="25" spans="1:18" ht="12.75" customHeight="1">
      <c r="A25" s="31" t="s">
        <v>18</v>
      </c>
      <c r="B25" s="32">
        <v>372.5165</v>
      </c>
      <c r="C25" s="32">
        <v>3.610506</v>
      </c>
      <c r="D25" s="32">
        <v>102.718883</v>
      </c>
      <c r="E25" s="32">
        <v>176.208533</v>
      </c>
      <c r="F25" s="32">
        <v>21.889913</v>
      </c>
      <c r="G25" s="32">
        <v>166.711912</v>
      </c>
      <c r="H25" s="32">
        <v>70.934122</v>
      </c>
      <c r="I25" s="32">
        <v>79.564188</v>
      </c>
      <c r="K25" s="6"/>
      <c r="L25" s="6"/>
      <c r="M25" s="6"/>
      <c r="N25" s="6"/>
      <c r="O25" s="6"/>
      <c r="P25" s="6"/>
      <c r="Q25" s="6"/>
      <c r="R25" s="6"/>
    </row>
    <row r="26" spans="1:18" ht="12.75" customHeight="1">
      <c r="A26" s="31" t="s">
        <v>19</v>
      </c>
      <c r="B26" s="32">
        <v>6.996145</v>
      </c>
      <c r="C26" s="32">
        <v>2.976586</v>
      </c>
      <c r="D26" s="32">
        <v>66.480629</v>
      </c>
      <c r="E26" s="32">
        <v>301.296358</v>
      </c>
      <c r="F26" s="32">
        <v>16.301721</v>
      </c>
      <c r="G26" s="32">
        <v>154.028178</v>
      </c>
      <c r="H26" s="32">
        <v>8.530936</v>
      </c>
      <c r="I26" s="32">
        <v>45.215365</v>
      </c>
      <c r="K26" s="6"/>
      <c r="L26" s="6"/>
      <c r="M26" s="6"/>
      <c r="N26" s="6"/>
      <c r="O26" s="6"/>
      <c r="P26" s="6"/>
      <c r="Q26" s="6"/>
      <c r="R26" s="6"/>
    </row>
    <row r="27" spans="1:18" ht="12.75" customHeight="1">
      <c r="A27" s="31" t="s">
        <v>20</v>
      </c>
      <c r="B27" s="32">
        <v>272.974314</v>
      </c>
      <c r="C27" s="32">
        <v>25.397184</v>
      </c>
      <c r="D27" s="32">
        <v>1456.050605</v>
      </c>
      <c r="E27" s="32">
        <v>706.207345</v>
      </c>
      <c r="F27" s="32">
        <v>61.051188</v>
      </c>
      <c r="G27" s="32">
        <v>407.7131</v>
      </c>
      <c r="H27" s="32">
        <v>17.360923</v>
      </c>
      <c r="I27" s="32">
        <v>388.51535812000003</v>
      </c>
      <c r="K27" s="6"/>
      <c r="L27" s="6"/>
      <c r="M27" s="6"/>
      <c r="N27" s="6"/>
      <c r="O27" s="6"/>
      <c r="P27" s="6"/>
      <c r="Q27" s="6"/>
      <c r="R27" s="6"/>
    </row>
    <row r="28" spans="1:18" ht="12.75" customHeight="1">
      <c r="A28" s="31" t="s">
        <v>21</v>
      </c>
      <c r="B28" s="32">
        <v>2.314009</v>
      </c>
      <c r="C28" s="32">
        <v>2866.490598</v>
      </c>
      <c r="D28" s="32">
        <v>1946.969682</v>
      </c>
      <c r="E28" s="32">
        <v>332.307554</v>
      </c>
      <c r="F28" s="32">
        <v>33.457208</v>
      </c>
      <c r="G28" s="32">
        <v>202.607381</v>
      </c>
      <c r="H28" s="32">
        <v>16.024379</v>
      </c>
      <c r="I28" s="32">
        <v>86.88315</v>
      </c>
      <c r="K28" s="6"/>
      <c r="L28" s="6"/>
      <c r="M28" s="6"/>
      <c r="N28" s="6"/>
      <c r="O28" s="6"/>
      <c r="P28" s="6"/>
      <c r="Q28" s="6"/>
      <c r="R28" s="6"/>
    </row>
    <row r="29" spans="1:18" ht="12.75" customHeight="1">
      <c r="A29" s="36" t="s">
        <v>22</v>
      </c>
      <c r="B29" s="37">
        <f aca="true" t="shared" si="0" ref="B29:I29">+B7+B8+B9+B10+B13+B14+B15+B16+B17+B18+B19+B20+B21+B22+B23+B24+B25+B26+B27+B28</f>
        <v>21624.992519560004</v>
      </c>
      <c r="C29" s="37">
        <f t="shared" si="0"/>
        <v>5598.32261039</v>
      </c>
      <c r="D29" s="37">
        <f t="shared" si="0"/>
        <v>17524.572277429997</v>
      </c>
      <c r="E29" s="37">
        <f t="shared" si="0"/>
        <v>15000.106608440004</v>
      </c>
      <c r="F29" s="37">
        <f t="shared" si="0"/>
        <v>10278.78983798</v>
      </c>
      <c r="G29" s="37">
        <f t="shared" si="0"/>
        <v>12825.927586410002</v>
      </c>
      <c r="H29" s="37">
        <f t="shared" si="0"/>
        <v>7568.344952119998</v>
      </c>
      <c r="I29" s="37">
        <f t="shared" si="0"/>
        <v>23129.094783869998</v>
      </c>
      <c r="J29" s="16"/>
      <c r="K29" s="17"/>
      <c r="L29" s="17"/>
      <c r="M29" s="17"/>
      <c r="N29" s="17"/>
      <c r="O29" s="18"/>
      <c r="P29" s="18"/>
      <c r="Q29" s="18"/>
      <c r="R29" s="18"/>
    </row>
    <row r="30" spans="1:18" ht="12.75" customHeight="1">
      <c r="A30" s="36" t="s">
        <v>23</v>
      </c>
      <c r="B30" s="37">
        <f aca="true" t="shared" si="1" ref="B30:I30">+B7+B8+B9+B10+B13+B14+B15+B16</f>
        <v>13918.16145756</v>
      </c>
      <c r="C30" s="37">
        <f t="shared" si="1"/>
        <v>2139.00299439</v>
      </c>
      <c r="D30" s="37">
        <f t="shared" si="1"/>
        <v>9192.46330543</v>
      </c>
      <c r="E30" s="37">
        <f t="shared" si="1"/>
        <v>8708.41595144</v>
      </c>
      <c r="F30" s="37">
        <f t="shared" si="1"/>
        <v>6431.99609917</v>
      </c>
      <c r="G30" s="37">
        <f t="shared" si="1"/>
        <v>8434.847503730001</v>
      </c>
      <c r="H30" s="37">
        <f t="shared" si="1"/>
        <v>5316.227371119999</v>
      </c>
      <c r="I30" s="37">
        <f t="shared" si="1"/>
        <v>18689.374001750002</v>
      </c>
      <c r="K30" s="6"/>
      <c r="L30" s="6"/>
      <c r="M30" s="6"/>
      <c r="N30" s="6"/>
      <c r="O30" s="6"/>
      <c r="P30" s="6"/>
      <c r="Q30" s="6"/>
      <c r="R30" s="6"/>
    </row>
    <row r="31" spans="1:18" ht="12.75" customHeight="1">
      <c r="A31" s="36" t="s">
        <v>24</v>
      </c>
      <c r="B31" s="37">
        <f aca="true" t="shared" si="2" ref="B31:I31">SUM(B17:B20)</f>
        <v>2330.660517</v>
      </c>
      <c r="C31" s="37">
        <f t="shared" si="2"/>
        <v>379.816554</v>
      </c>
      <c r="D31" s="37">
        <f t="shared" si="2"/>
        <v>3022.9480169999997</v>
      </c>
      <c r="E31" s="37">
        <f t="shared" si="2"/>
        <v>2711.254051</v>
      </c>
      <c r="F31" s="37">
        <f t="shared" si="2"/>
        <v>2909.89554395</v>
      </c>
      <c r="G31" s="37">
        <f t="shared" si="2"/>
        <v>1474.5367516800002</v>
      </c>
      <c r="H31" s="37">
        <f t="shared" si="2"/>
        <v>1477.042626</v>
      </c>
      <c r="I31" s="37">
        <f t="shared" si="2"/>
        <v>2096.0221699999997</v>
      </c>
      <c r="K31" s="6"/>
      <c r="L31" s="6"/>
      <c r="M31" s="6"/>
      <c r="N31" s="6"/>
      <c r="O31" s="6"/>
      <c r="P31" s="6"/>
      <c r="Q31" s="6"/>
      <c r="R31" s="6"/>
    </row>
    <row r="32" spans="1:18" ht="12.75" customHeight="1">
      <c r="A32" s="36" t="s">
        <v>25</v>
      </c>
      <c r="B32" s="37">
        <f aca="true" t="shared" si="3" ref="B32:I32">SUM(B21:B28)</f>
        <v>5376.170545</v>
      </c>
      <c r="C32" s="37">
        <f t="shared" si="3"/>
        <v>3079.5030619999998</v>
      </c>
      <c r="D32" s="37">
        <f t="shared" si="3"/>
        <v>5309.160954999999</v>
      </c>
      <c r="E32" s="37">
        <f t="shared" si="3"/>
        <v>3580.436606</v>
      </c>
      <c r="F32" s="37">
        <f t="shared" si="3"/>
        <v>936.8981948600001</v>
      </c>
      <c r="G32" s="37">
        <f t="shared" si="3"/>
        <v>2916.543331</v>
      </c>
      <c r="H32" s="37">
        <f t="shared" si="3"/>
        <v>775.0749549999999</v>
      </c>
      <c r="I32" s="37">
        <f t="shared" si="3"/>
        <v>2343.6986121200002</v>
      </c>
      <c r="K32" s="18"/>
      <c r="L32" s="18"/>
      <c r="M32" s="18"/>
      <c r="N32" s="18"/>
      <c r="O32" s="18"/>
      <c r="P32" s="18"/>
      <c r="Q32" s="18"/>
      <c r="R32" s="18"/>
    </row>
    <row r="33" spans="1:18" ht="7.5" customHeight="1">
      <c r="A33" s="19"/>
      <c r="B33" s="1"/>
      <c r="C33" s="1"/>
      <c r="D33" s="1"/>
      <c r="E33" s="1"/>
      <c r="F33" s="1"/>
      <c r="G33" s="1"/>
      <c r="H33" s="1"/>
      <c r="I33" s="1"/>
      <c r="K33" s="20"/>
      <c r="L33" s="20"/>
      <c r="M33" s="20"/>
      <c r="N33" s="20"/>
      <c r="O33" s="20"/>
      <c r="P33" s="20"/>
      <c r="Q33" s="20"/>
      <c r="R33" s="20"/>
    </row>
    <row r="34" spans="1:9" ht="12.75" customHeight="1">
      <c r="A34" s="40" t="s">
        <v>38</v>
      </c>
      <c r="B34" s="43" t="s">
        <v>31</v>
      </c>
      <c r="C34" s="43"/>
      <c r="D34" s="43"/>
      <c r="E34" s="43"/>
      <c r="F34" s="43"/>
      <c r="G34" s="47" t="s">
        <v>29</v>
      </c>
      <c r="H34" s="47" t="s">
        <v>30</v>
      </c>
      <c r="I34" s="44" t="s">
        <v>33</v>
      </c>
    </row>
    <row r="35" spans="1:9" ht="20.25" customHeight="1">
      <c r="A35" s="41"/>
      <c r="B35" s="53" t="s">
        <v>44</v>
      </c>
      <c r="C35" s="53" t="s">
        <v>45</v>
      </c>
      <c r="D35" s="53" t="s">
        <v>46</v>
      </c>
      <c r="E35" s="53" t="s">
        <v>34</v>
      </c>
      <c r="F35" s="53" t="s">
        <v>0</v>
      </c>
      <c r="G35" s="48"/>
      <c r="H35" s="48"/>
      <c r="I35" s="45" t="s">
        <v>33</v>
      </c>
    </row>
    <row r="36" spans="1:9" ht="12.75" customHeight="1">
      <c r="A36" s="41"/>
      <c r="B36" s="54"/>
      <c r="C36" s="54"/>
      <c r="D36" s="54"/>
      <c r="E36" s="54"/>
      <c r="F36" s="54"/>
      <c r="G36" s="48"/>
      <c r="H36" s="48"/>
      <c r="I36" s="45"/>
    </row>
    <row r="37" spans="1:9" ht="12.75" customHeight="1">
      <c r="A37" s="42"/>
      <c r="B37" s="55"/>
      <c r="C37" s="55"/>
      <c r="D37" s="55"/>
      <c r="E37" s="55"/>
      <c r="F37" s="55"/>
      <c r="G37" s="49"/>
      <c r="H37" s="49"/>
      <c r="I37" s="46"/>
    </row>
    <row r="38" spans="1:10" ht="12.75" customHeight="1">
      <c r="A38" s="31" t="s">
        <v>1</v>
      </c>
      <c r="B38" s="32">
        <v>1025.67944679</v>
      </c>
      <c r="C38" s="32">
        <v>1315.743484</v>
      </c>
      <c r="D38" s="32">
        <v>238.670723</v>
      </c>
      <c r="E38" s="32">
        <v>140.4669</v>
      </c>
      <c r="F38" s="32">
        <v>13332.85964527</v>
      </c>
      <c r="G38" s="32">
        <v>91.979832</v>
      </c>
      <c r="H38" s="32">
        <v>1309.400428</v>
      </c>
      <c r="I38" s="32">
        <f>SUM($F38:$H38)</f>
        <v>14734.239905270002</v>
      </c>
      <c r="J38" s="14"/>
    </row>
    <row r="39" spans="1:10" ht="12.75" customHeight="1">
      <c r="A39" s="24" t="s">
        <v>37</v>
      </c>
      <c r="B39" s="33">
        <v>0.608265</v>
      </c>
      <c r="C39" s="33">
        <v>14.416304</v>
      </c>
      <c r="D39" s="33">
        <v>2.859035</v>
      </c>
      <c r="E39" s="33">
        <v>0.834379</v>
      </c>
      <c r="F39" s="33">
        <v>448.093852</v>
      </c>
      <c r="G39" s="33">
        <v>6.229008</v>
      </c>
      <c r="H39" s="33">
        <v>10.724872</v>
      </c>
      <c r="I39" s="33">
        <f>SUM($F39:$H39)</f>
        <v>465.04773200000005</v>
      </c>
      <c r="J39" s="21"/>
    </row>
    <row r="40" spans="1:10" ht="12.75" customHeight="1">
      <c r="A40" s="31" t="s">
        <v>2</v>
      </c>
      <c r="B40" s="32">
        <v>473.70674235</v>
      </c>
      <c r="C40" s="32">
        <v>3019.46092044</v>
      </c>
      <c r="D40" s="32">
        <v>944.17087701</v>
      </c>
      <c r="E40" s="32">
        <v>356.15514872000006</v>
      </c>
      <c r="F40" s="32">
        <v>34052.28736063</v>
      </c>
      <c r="G40" s="32">
        <v>392.2854591</v>
      </c>
      <c r="H40" s="32">
        <v>2325.3881120100004</v>
      </c>
      <c r="I40" s="32">
        <f>SUM($F40:$H40)</f>
        <v>36769.960931739995</v>
      </c>
      <c r="J40" s="21"/>
    </row>
    <row r="41" spans="1:10" ht="12.75" customHeight="1">
      <c r="A41" s="31" t="s">
        <v>3</v>
      </c>
      <c r="B41" s="32">
        <v>18.551522</v>
      </c>
      <c r="C41" s="32">
        <v>101.078884</v>
      </c>
      <c r="D41" s="32">
        <v>105.76367540000001</v>
      </c>
      <c r="E41" s="32">
        <v>11.706372</v>
      </c>
      <c r="F41" s="32">
        <v>2350.74049424</v>
      </c>
      <c r="G41" s="32">
        <v>66.619973</v>
      </c>
      <c r="H41" s="32">
        <v>118.115739</v>
      </c>
      <c r="I41" s="32">
        <f>SUM($F41:$H41)</f>
        <v>2535.4762062399996</v>
      </c>
      <c r="J41" s="21"/>
    </row>
    <row r="42" spans="1:9" s="9" customFormat="1" ht="12.75" customHeight="1">
      <c r="A42" s="34" t="s">
        <v>4</v>
      </c>
      <c r="B42" s="35">
        <v>11.136025</v>
      </c>
      <c r="C42" s="35">
        <v>49.07895</v>
      </c>
      <c r="D42" s="35">
        <v>65.714519</v>
      </c>
      <c r="E42" s="35">
        <v>4.238597</v>
      </c>
      <c r="F42" s="35">
        <v>930.6983948999999</v>
      </c>
      <c r="G42" s="35">
        <v>33.012981</v>
      </c>
      <c r="H42" s="35">
        <v>75.202157</v>
      </c>
      <c r="I42" s="35">
        <f>F42+G42+H42</f>
        <v>1038.9135328999998</v>
      </c>
    </row>
    <row r="43" spans="1:9" s="9" customFormat="1" ht="12.75" customHeight="1">
      <c r="A43" s="34" t="s">
        <v>5</v>
      </c>
      <c r="B43" s="35">
        <v>7.415497</v>
      </c>
      <c r="C43" s="35">
        <v>51.999934</v>
      </c>
      <c r="D43" s="35">
        <v>40.0491564</v>
      </c>
      <c r="E43" s="35">
        <v>7.467775</v>
      </c>
      <c r="F43" s="35">
        <v>1420.04209934</v>
      </c>
      <c r="G43" s="35">
        <v>33.606992</v>
      </c>
      <c r="H43" s="35">
        <v>42.913582</v>
      </c>
      <c r="I43" s="35">
        <f>F43+G43+H43</f>
        <v>1496.56267334</v>
      </c>
    </row>
    <row r="44" spans="1:10" ht="12.75" customHeight="1">
      <c r="A44" s="31" t="s">
        <v>6</v>
      </c>
      <c r="B44" s="32">
        <v>137.847988</v>
      </c>
      <c r="C44" s="32">
        <v>1402.140704</v>
      </c>
      <c r="D44" s="32">
        <v>813.026658</v>
      </c>
      <c r="E44" s="32">
        <v>178.639013</v>
      </c>
      <c r="F44" s="32">
        <v>16241.44803795</v>
      </c>
      <c r="G44" s="32">
        <v>299.3972488</v>
      </c>
      <c r="H44" s="32">
        <v>994.095922</v>
      </c>
      <c r="I44" s="32">
        <f aca="true" t="shared" si="4" ref="I44:I59">SUM($F44:$H44)</f>
        <v>17534.941208750002</v>
      </c>
      <c r="J44" s="21"/>
    </row>
    <row r="45" spans="1:10" ht="12.75" customHeight="1">
      <c r="A45" s="31" t="s">
        <v>7</v>
      </c>
      <c r="B45" s="32">
        <v>119.28786</v>
      </c>
      <c r="C45" s="32">
        <v>290.451375</v>
      </c>
      <c r="D45" s="32">
        <v>813.032747</v>
      </c>
      <c r="E45" s="32">
        <v>101.783831</v>
      </c>
      <c r="F45" s="32">
        <v>6067.01643232</v>
      </c>
      <c r="G45" s="32">
        <v>42.765822</v>
      </c>
      <c r="H45" s="32">
        <v>240.117972</v>
      </c>
      <c r="I45" s="32">
        <f t="shared" si="4"/>
        <v>6349.90022632</v>
      </c>
      <c r="J45" s="22"/>
    </row>
    <row r="46" spans="1:10" ht="12.75" customHeight="1">
      <c r="A46" s="31" t="s">
        <v>8</v>
      </c>
      <c r="B46" s="32">
        <v>127.206814</v>
      </c>
      <c r="C46" s="32">
        <v>71.661326</v>
      </c>
      <c r="D46" s="32">
        <v>12.113586</v>
      </c>
      <c r="E46" s="32">
        <v>4.892788</v>
      </c>
      <c r="F46" s="32">
        <v>1282.827514</v>
      </c>
      <c r="G46" s="32">
        <v>60.194960200000004</v>
      </c>
      <c r="H46" s="32">
        <v>375.33963923000005</v>
      </c>
      <c r="I46" s="32">
        <f t="shared" si="4"/>
        <v>1718.3621134300001</v>
      </c>
      <c r="J46" s="23"/>
    </row>
    <row r="47" spans="1:9" ht="12.75" customHeight="1">
      <c r="A47" s="31" t="s">
        <v>9</v>
      </c>
      <c r="B47" s="32">
        <v>245.44257241</v>
      </c>
      <c r="C47" s="32">
        <v>956.27881106</v>
      </c>
      <c r="D47" s="32">
        <v>358.46603556</v>
      </c>
      <c r="E47" s="32">
        <v>156.36128257</v>
      </c>
      <c r="F47" s="32">
        <v>12613.72141849</v>
      </c>
      <c r="G47" s="32">
        <v>178.59395562</v>
      </c>
      <c r="H47" s="32">
        <v>612.2378645399999</v>
      </c>
      <c r="I47" s="32">
        <f t="shared" si="4"/>
        <v>13404.55323865</v>
      </c>
    </row>
    <row r="48" spans="1:9" ht="12.75" customHeight="1">
      <c r="A48" s="31" t="s">
        <v>10</v>
      </c>
      <c r="B48" s="32">
        <v>193.909108</v>
      </c>
      <c r="C48" s="32">
        <v>388.93364</v>
      </c>
      <c r="D48" s="32">
        <v>203.660256</v>
      </c>
      <c r="E48" s="32">
        <v>180.28177</v>
      </c>
      <c r="F48" s="32">
        <v>8797.52877189</v>
      </c>
      <c r="G48" s="32">
        <v>144.3035834</v>
      </c>
      <c r="H48" s="32">
        <v>855.632572</v>
      </c>
      <c r="I48" s="32">
        <f t="shared" si="4"/>
        <v>9797.46492729</v>
      </c>
    </row>
    <row r="49" spans="1:9" ht="12.75" customHeight="1">
      <c r="A49" s="31" t="s">
        <v>11</v>
      </c>
      <c r="B49" s="32">
        <v>18.304041</v>
      </c>
      <c r="C49" s="32">
        <v>239.059327</v>
      </c>
      <c r="D49" s="32">
        <v>60.545096</v>
      </c>
      <c r="E49" s="32">
        <v>27.867526</v>
      </c>
      <c r="F49" s="32">
        <v>3361.169995</v>
      </c>
      <c r="G49" s="32">
        <v>23.194392</v>
      </c>
      <c r="H49" s="32">
        <v>163.880848</v>
      </c>
      <c r="I49" s="32">
        <f t="shared" si="4"/>
        <v>3548.245235</v>
      </c>
    </row>
    <row r="50" spans="1:9" ht="12.75" customHeight="1">
      <c r="A50" s="31" t="s">
        <v>12</v>
      </c>
      <c r="B50" s="32">
        <v>62.580758</v>
      </c>
      <c r="C50" s="32">
        <v>316.460135</v>
      </c>
      <c r="D50" s="32">
        <v>274.17631</v>
      </c>
      <c r="E50" s="32">
        <v>44.091202</v>
      </c>
      <c r="F50" s="32">
        <v>2661.981707</v>
      </c>
      <c r="G50" s="32">
        <v>30.75299</v>
      </c>
      <c r="H50" s="32">
        <v>734.19817</v>
      </c>
      <c r="I50" s="32">
        <f t="shared" si="4"/>
        <v>3426.932867</v>
      </c>
    </row>
    <row r="51" spans="1:9" ht="12.75" customHeight="1">
      <c r="A51" s="31" t="s">
        <v>13</v>
      </c>
      <c r="B51" s="32">
        <v>237.20617643</v>
      </c>
      <c r="C51" s="32">
        <v>278.012054</v>
      </c>
      <c r="D51" s="32">
        <v>67.792411</v>
      </c>
      <c r="E51" s="32">
        <v>48.595843</v>
      </c>
      <c r="F51" s="32">
        <v>4222.97141017</v>
      </c>
      <c r="G51" s="32">
        <v>130.160772</v>
      </c>
      <c r="H51" s="32">
        <v>879.024534</v>
      </c>
      <c r="I51" s="32">
        <f t="shared" si="4"/>
        <v>5232.15671617</v>
      </c>
    </row>
    <row r="52" spans="1:9" ht="12.75" customHeight="1">
      <c r="A52" s="31" t="s">
        <v>35</v>
      </c>
      <c r="B52" s="32">
        <v>286.47120613</v>
      </c>
      <c r="C52" s="32">
        <v>223.308867</v>
      </c>
      <c r="D52" s="32">
        <v>75.302967</v>
      </c>
      <c r="E52" s="32">
        <v>30.199374</v>
      </c>
      <c r="F52" s="32">
        <v>3181.46963999</v>
      </c>
      <c r="G52" s="32">
        <v>36.183507799999994</v>
      </c>
      <c r="H52" s="32">
        <v>238.413694</v>
      </c>
      <c r="I52" s="32">
        <f t="shared" si="4"/>
        <v>3456.0668417899997</v>
      </c>
    </row>
    <row r="53" spans="1:9" ht="12.75" customHeight="1">
      <c r="A53" s="31" t="s">
        <v>15</v>
      </c>
      <c r="B53" s="32">
        <v>150.533559</v>
      </c>
      <c r="C53" s="32">
        <v>108.464589</v>
      </c>
      <c r="D53" s="32">
        <v>5.842888</v>
      </c>
      <c r="E53" s="32">
        <v>4.274213</v>
      </c>
      <c r="F53" s="32">
        <v>703.307109</v>
      </c>
      <c r="G53" s="32">
        <v>4.699644</v>
      </c>
      <c r="H53" s="32">
        <v>109.186533</v>
      </c>
      <c r="I53" s="32">
        <f t="shared" si="4"/>
        <v>817.193286</v>
      </c>
    </row>
    <row r="54" spans="1:9" ht="12.75" customHeight="1">
      <c r="A54" s="31" t="s">
        <v>16</v>
      </c>
      <c r="B54" s="32">
        <v>542.951547</v>
      </c>
      <c r="C54" s="32">
        <v>397.987305</v>
      </c>
      <c r="D54" s="32">
        <v>139.008511</v>
      </c>
      <c r="E54" s="32">
        <v>86.626534</v>
      </c>
      <c r="F54" s="32">
        <v>4519.347927</v>
      </c>
      <c r="G54" s="32">
        <v>106.666102</v>
      </c>
      <c r="H54" s="32">
        <v>739.308344</v>
      </c>
      <c r="I54" s="32">
        <f t="shared" si="4"/>
        <v>5365.322373</v>
      </c>
    </row>
    <row r="55" spans="1:9" ht="12.75" customHeight="1">
      <c r="A55" s="31" t="s">
        <v>17</v>
      </c>
      <c r="B55" s="32">
        <v>234.374316</v>
      </c>
      <c r="C55" s="32">
        <v>146.322077</v>
      </c>
      <c r="D55" s="32">
        <v>74.748371</v>
      </c>
      <c r="E55" s="32">
        <v>38.13399</v>
      </c>
      <c r="F55" s="32">
        <v>8039.607446</v>
      </c>
      <c r="G55" s="32">
        <v>65.53904972</v>
      </c>
      <c r="H55" s="32">
        <v>1075.045607</v>
      </c>
      <c r="I55" s="32">
        <f t="shared" si="4"/>
        <v>9180.19210272</v>
      </c>
    </row>
    <row r="56" spans="1:9" ht="12.75" customHeight="1">
      <c r="A56" s="31" t="s">
        <v>18</v>
      </c>
      <c r="B56" s="32">
        <v>238.46966772</v>
      </c>
      <c r="C56" s="32">
        <v>55.763597</v>
      </c>
      <c r="D56" s="32">
        <v>18.609475</v>
      </c>
      <c r="E56" s="32">
        <v>17.536192</v>
      </c>
      <c r="F56" s="32">
        <v>1324.53348872</v>
      </c>
      <c r="G56" s="32">
        <v>7.040843</v>
      </c>
      <c r="H56" s="32">
        <v>280.741807</v>
      </c>
      <c r="I56" s="32">
        <f t="shared" si="4"/>
        <v>1612.3161387199998</v>
      </c>
    </row>
    <row r="57" spans="1:9" ht="12.75" customHeight="1">
      <c r="A57" s="31" t="s">
        <v>19</v>
      </c>
      <c r="B57" s="32">
        <v>15.273814</v>
      </c>
      <c r="C57" s="32">
        <v>20.697543</v>
      </c>
      <c r="D57" s="32">
        <v>28.017797</v>
      </c>
      <c r="E57" s="32">
        <v>6.810479</v>
      </c>
      <c r="F57" s="32">
        <v>672.625551</v>
      </c>
      <c r="G57" s="32">
        <v>59.912945799999996</v>
      </c>
      <c r="H57" s="32">
        <v>346.22012901</v>
      </c>
      <c r="I57" s="32">
        <f t="shared" si="4"/>
        <v>1078.75862581</v>
      </c>
    </row>
    <row r="58" spans="1:9" ht="12.75" customHeight="1">
      <c r="A58" s="31" t="s">
        <v>20</v>
      </c>
      <c r="B58" s="32">
        <v>107.456926</v>
      </c>
      <c r="C58" s="32">
        <v>185.702774</v>
      </c>
      <c r="D58" s="32">
        <v>43.26749</v>
      </c>
      <c r="E58" s="32">
        <v>21.091909</v>
      </c>
      <c r="F58" s="32">
        <v>3692.78911612</v>
      </c>
      <c r="G58" s="32">
        <v>82.20983582</v>
      </c>
      <c r="H58" s="32">
        <v>3478.33062</v>
      </c>
      <c r="I58" s="32">
        <f t="shared" si="4"/>
        <v>7253.32957194</v>
      </c>
    </row>
    <row r="59" spans="1:9" ht="12.75" customHeight="1">
      <c r="A59" s="31" t="s">
        <v>21</v>
      </c>
      <c r="B59" s="32">
        <v>21.521014</v>
      </c>
      <c r="C59" s="32">
        <v>39.708479</v>
      </c>
      <c r="D59" s="32">
        <v>44.699756</v>
      </c>
      <c r="E59" s="32">
        <v>6.215237</v>
      </c>
      <c r="F59" s="32">
        <v>5599.198447</v>
      </c>
      <c r="G59" s="32">
        <v>59.38721606</v>
      </c>
      <c r="H59" s="32">
        <v>1427.567974</v>
      </c>
      <c r="I59" s="32">
        <f t="shared" si="4"/>
        <v>7086.153637060001</v>
      </c>
    </row>
    <row r="60" spans="1:10" ht="12.75" customHeight="1">
      <c r="A60" s="36" t="s">
        <v>22</v>
      </c>
      <c r="B60" s="37">
        <f aca="true" t="shared" si="5" ref="B60:I60">+B38+B39+B40+B41+B44+B45+B46+B47+B48+B49+B50+B51+B52+B53+B54+B55+B56+B57+B58+B59</f>
        <v>4257.38334383</v>
      </c>
      <c r="C60" s="37">
        <f t="shared" si="5"/>
        <v>9571.652195499999</v>
      </c>
      <c r="D60" s="37">
        <f t="shared" si="5"/>
        <v>4323.774664970001</v>
      </c>
      <c r="E60" s="37">
        <f t="shared" si="5"/>
        <v>1462.56398329</v>
      </c>
      <c r="F60" s="37">
        <f t="shared" si="5"/>
        <v>133165.52536379</v>
      </c>
      <c r="G60" s="37">
        <f t="shared" si="5"/>
        <v>1888.1171403199999</v>
      </c>
      <c r="H60" s="37">
        <f t="shared" si="5"/>
        <v>16312.971380790003</v>
      </c>
      <c r="I60" s="37">
        <f t="shared" si="5"/>
        <v>151366.61388489997</v>
      </c>
      <c r="J60" s="24"/>
    </row>
    <row r="61" spans="1:9" ht="12.75" customHeight="1">
      <c r="A61" s="36" t="s">
        <v>23</v>
      </c>
      <c r="B61" s="37">
        <f aca="true" t="shared" si="6" ref="B61:I61">+B38+B39+B40+B41+B44+B45+B46+B47</f>
        <v>2148.33121055</v>
      </c>
      <c r="C61" s="37">
        <f t="shared" si="6"/>
        <v>7171.231808499999</v>
      </c>
      <c r="D61" s="37">
        <f t="shared" si="6"/>
        <v>3288.1033369700003</v>
      </c>
      <c r="E61" s="37">
        <f t="shared" si="6"/>
        <v>950.83971429</v>
      </c>
      <c r="F61" s="37">
        <f t="shared" si="6"/>
        <v>86388.99475489999</v>
      </c>
      <c r="G61" s="37">
        <f t="shared" si="6"/>
        <v>1138.06625872</v>
      </c>
      <c r="H61" s="37">
        <f t="shared" si="6"/>
        <v>5985.420548780001</v>
      </c>
      <c r="I61" s="37">
        <f t="shared" si="6"/>
        <v>93512.48156239999</v>
      </c>
    </row>
    <row r="62" spans="1:9" ht="12.75" customHeight="1">
      <c r="A62" s="36" t="s">
        <v>24</v>
      </c>
      <c r="B62" s="37">
        <f aca="true" t="shared" si="7" ref="B62:I62">SUM(B48:B51)</f>
        <v>512.00008343</v>
      </c>
      <c r="C62" s="37">
        <f t="shared" si="7"/>
        <v>1222.465156</v>
      </c>
      <c r="D62" s="37">
        <f t="shared" si="7"/>
        <v>606.174073</v>
      </c>
      <c r="E62" s="37">
        <f t="shared" si="7"/>
        <v>300.836341</v>
      </c>
      <c r="F62" s="37">
        <f t="shared" si="7"/>
        <v>19043.65188406</v>
      </c>
      <c r="G62" s="37">
        <f t="shared" si="7"/>
        <v>328.4117374</v>
      </c>
      <c r="H62" s="37">
        <f t="shared" si="7"/>
        <v>2632.736124</v>
      </c>
      <c r="I62" s="37">
        <f t="shared" si="7"/>
        <v>22004.79974546</v>
      </c>
    </row>
    <row r="63" spans="1:9" ht="12.75" customHeight="1">
      <c r="A63" s="36" t="s">
        <v>25</v>
      </c>
      <c r="B63" s="37">
        <f aca="true" t="shared" si="8" ref="B63:I63">SUM(B52:B59)</f>
        <v>1597.0520498499998</v>
      </c>
      <c r="C63" s="37">
        <f t="shared" si="8"/>
        <v>1177.955231</v>
      </c>
      <c r="D63" s="37">
        <f t="shared" si="8"/>
        <v>429.49725499999994</v>
      </c>
      <c r="E63" s="37">
        <f t="shared" si="8"/>
        <v>210.887928</v>
      </c>
      <c r="F63" s="37">
        <f t="shared" si="8"/>
        <v>27732.878724829996</v>
      </c>
      <c r="G63" s="37">
        <f t="shared" si="8"/>
        <v>421.6391441999999</v>
      </c>
      <c r="H63" s="37">
        <f t="shared" si="8"/>
        <v>7694.814708010001</v>
      </c>
      <c r="I63" s="37">
        <f t="shared" si="8"/>
        <v>35849.33257704</v>
      </c>
    </row>
    <row r="64" spans="1:9" ht="11.25">
      <c r="A64" s="25"/>
      <c r="B64" s="26"/>
      <c r="C64" s="26"/>
      <c r="D64" s="26"/>
      <c r="E64" s="26"/>
      <c r="F64" s="27"/>
      <c r="G64" s="26"/>
      <c r="H64" s="26"/>
      <c r="I64" s="2"/>
    </row>
    <row r="65" spans="1:9" ht="6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1.25">
      <c r="A66" s="28" t="s">
        <v>36</v>
      </c>
      <c r="B66" s="5"/>
      <c r="C66" s="5"/>
      <c r="D66" s="5"/>
      <c r="E66" s="5"/>
      <c r="F66" s="5"/>
      <c r="G66" s="29"/>
      <c r="H66" s="29"/>
      <c r="I66" s="29"/>
    </row>
    <row r="67" spans="1:9" ht="11.25">
      <c r="A67" s="5"/>
      <c r="B67" s="5"/>
      <c r="C67" s="5"/>
      <c r="D67" s="5"/>
      <c r="E67" s="5"/>
      <c r="F67" s="5"/>
      <c r="G67" s="5"/>
      <c r="H67" s="5"/>
      <c r="I67" s="5"/>
    </row>
    <row r="68" spans="1:9" ht="11.25">
      <c r="A68" s="5"/>
      <c r="B68" s="5"/>
      <c r="C68" s="5"/>
      <c r="D68" s="5"/>
      <c r="E68" s="5"/>
      <c r="F68" s="5"/>
      <c r="G68" s="5"/>
      <c r="H68" s="5"/>
      <c r="I68" s="5"/>
    </row>
    <row r="69" spans="1:9" ht="11.25">
      <c r="A69" s="5"/>
      <c r="B69" s="5"/>
      <c r="C69" s="5"/>
      <c r="D69" s="5"/>
      <c r="E69" s="5"/>
      <c r="F69" s="5"/>
      <c r="G69" s="5"/>
      <c r="H69" s="5"/>
      <c r="I69" s="5"/>
    </row>
    <row r="70" spans="1:9" ht="11.25">
      <c r="A70" s="5"/>
      <c r="B70" s="5"/>
      <c r="C70" s="5"/>
      <c r="D70" s="5"/>
      <c r="E70" s="5"/>
      <c r="F70" s="5"/>
      <c r="G70" s="5"/>
      <c r="H70" s="5"/>
      <c r="I70" s="5"/>
    </row>
    <row r="71" spans="1:9" ht="11.25">
      <c r="A71" s="5"/>
      <c r="B71" s="5"/>
      <c r="C71" s="5"/>
      <c r="D71" s="5"/>
      <c r="E71" s="5"/>
      <c r="F71" s="5"/>
      <c r="G71" s="5"/>
      <c r="H71" s="5"/>
      <c r="I71" s="5"/>
    </row>
    <row r="72" spans="1:9" ht="11.25">
      <c r="A72" s="5"/>
      <c r="B72" s="5"/>
      <c r="C72" s="5"/>
      <c r="D72" s="5"/>
      <c r="E72" s="5"/>
      <c r="F72" s="5"/>
      <c r="G72" s="5"/>
      <c r="H72" s="5"/>
      <c r="I72" s="5"/>
    </row>
    <row r="73" spans="1:9" ht="11.25">
      <c r="A73" s="5"/>
      <c r="B73" s="5"/>
      <c r="C73" s="5"/>
      <c r="D73" s="5"/>
      <c r="E73" s="5"/>
      <c r="F73" s="5"/>
      <c r="G73" s="5"/>
      <c r="H73" s="5"/>
      <c r="I73" s="5"/>
    </row>
    <row r="74" spans="1:9" ht="11.25">
      <c r="A74" s="5"/>
      <c r="B74" s="5"/>
      <c r="C74" s="5"/>
      <c r="D74" s="5"/>
      <c r="E74" s="5"/>
      <c r="F74" s="5"/>
      <c r="G74" s="5"/>
      <c r="H74" s="5"/>
      <c r="I74" s="5"/>
    </row>
    <row r="75" spans="1:9" ht="11.25">
      <c r="A75" s="5"/>
      <c r="B75" s="5"/>
      <c r="C75" s="5"/>
      <c r="D75" s="5"/>
      <c r="E75" s="5"/>
      <c r="F75" s="5"/>
      <c r="G75" s="5"/>
      <c r="H75" s="5"/>
      <c r="I75" s="5"/>
    </row>
    <row r="76" spans="1:9" ht="11.25">
      <c r="A76" s="5"/>
      <c r="B76" s="5"/>
      <c r="C76" s="5"/>
      <c r="D76" s="5"/>
      <c r="E76" s="5"/>
      <c r="F76" s="5"/>
      <c r="G76" s="5"/>
      <c r="H76" s="5"/>
      <c r="I76" s="5"/>
    </row>
    <row r="77" spans="1:9" ht="11.25">
      <c r="A77" s="5"/>
      <c r="B77" s="5"/>
      <c r="C77" s="5"/>
      <c r="D77" s="5"/>
      <c r="E77" s="5"/>
      <c r="F77" s="5"/>
      <c r="G77" s="5"/>
      <c r="H77" s="5"/>
      <c r="I77" s="5"/>
    </row>
    <row r="78" spans="1:9" ht="11.25">
      <c r="A78" s="5"/>
      <c r="B78" s="5"/>
      <c r="C78" s="5"/>
      <c r="D78" s="5"/>
      <c r="E78" s="5"/>
      <c r="F78" s="5"/>
      <c r="G78" s="5"/>
      <c r="H78" s="5"/>
      <c r="I78" s="5"/>
    </row>
    <row r="79" spans="1:9" ht="11.25">
      <c r="A79" s="5"/>
      <c r="B79" s="5"/>
      <c r="C79" s="5"/>
      <c r="D79" s="5"/>
      <c r="E79" s="5"/>
      <c r="F79" s="5"/>
      <c r="G79" s="5"/>
      <c r="H79" s="5"/>
      <c r="I79" s="5"/>
    </row>
    <row r="80" spans="1:9" ht="11.25">
      <c r="A80" s="5"/>
      <c r="B80" s="5"/>
      <c r="C80" s="5"/>
      <c r="D80" s="5"/>
      <c r="E80" s="5"/>
      <c r="F80" s="5"/>
      <c r="G80" s="5"/>
      <c r="H80" s="5"/>
      <c r="I80" s="5"/>
    </row>
    <row r="81" spans="1:9" ht="11.25">
      <c r="A81" s="5"/>
      <c r="B81" s="5"/>
      <c r="C81" s="5"/>
      <c r="D81" s="5"/>
      <c r="E81" s="5"/>
      <c r="F81" s="5"/>
      <c r="G81" s="5"/>
      <c r="H81" s="5"/>
      <c r="I81" s="5"/>
    </row>
    <row r="82" spans="1:9" ht="11.25">
      <c r="A82" s="5"/>
      <c r="B82" s="5"/>
      <c r="C82" s="5"/>
      <c r="D82" s="5"/>
      <c r="E82" s="5"/>
      <c r="F82" s="5"/>
      <c r="G82" s="5"/>
      <c r="H82" s="5"/>
      <c r="I82" s="5"/>
    </row>
    <row r="83" spans="1:9" ht="11.25">
      <c r="A83" s="5"/>
      <c r="B83" s="5"/>
      <c r="C83" s="5"/>
      <c r="D83" s="5"/>
      <c r="E83" s="5"/>
      <c r="F83" s="5"/>
      <c r="G83" s="5"/>
      <c r="H83" s="5"/>
      <c r="I83" s="5"/>
    </row>
    <row r="84" spans="1:9" ht="11.25">
      <c r="A84" s="5"/>
      <c r="B84" s="5"/>
      <c r="C84" s="5"/>
      <c r="D84" s="5"/>
      <c r="E84" s="5"/>
      <c r="F84" s="5"/>
      <c r="G84" s="5"/>
      <c r="H84" s="5"/>
      <c r="I84" s="5"/>
    </row>
    <row r="85" spans="1:9" ht="11.25">
      <c r="A85" s="5"/>
      <c r="B85" s="5"/>
      <c r="C85" s="5"/>
      <c r="D85" s="5"/>
      <c r="E85" s="5"/>
      <c r="F85" s="5"/>
      <c r="G85" s="5"/>
      <c r="H85" s="5"/>
      <c r="I85" s="5"/>
    </row>
    <row r="86" spans="1:9" ht="11.25">
      <c r="A86" s="5"/>
      <c r="B86" s="5"/>
      <c r="C86" s="5"/>
      <c r="D86" s="5"/>
      <c r="E86" s="5"/>
      <c r="F86" s="5"/>
      <c r="G86" s="5"/>
      <c r="H86" s="5"/>
      <c r="I86" s="5"/>
    </row>
    <row r="87" spans="1:9" ht="11.25">
      <c r="A87" s="5"/>
      <c r="B87" s="5"/>
      <c r="C87" s="5"/>
      <c r="D87" s="5"/>
      <c r="E87" s="5"/>
      <c r="F87" s="5"/>
      <c r="G87" s="5"/>
      <c r="H87" s="5"/>
      <c r="I87" s="5"/>
    </row>
    <row r="88" spans="1:9" ht="11.25">
      <c r="A88" s="5"/>
      <c r="B88" s="5"/>
      <c r="C88" s="5"/>
      <c r="D88" s="5"/>
      <c r="E88" s="5"/>
      <c r="F88" s="5"/>
      <c r="G88" s="5"/>
      <c r="H88" s="5"/>
      <c r="I88" s="5"/>
    </row>
    <row r="89" spans="1:9" ht="11.25">
      <c r="A89" s="5"/>
      <c r="B89" s="5"/>
      <c r="C89" s="5"/>
      <c r="D89" s="5"/>
      <c r="E89" s="5"/>
      <c r="F89" s="5"/>
      <c r="G89" s="5"/>
      <c r="H89" s="5"/>
      <c r="I89" s="5"/>
    </row>
    <row r="90" spans="1:9" ht="11.25">
      <c r="A90" s="5"/>
      <c r="B90" s="5"/>
      <c r="C90" s="5"/>
      <c r="D90" s="5"/>
      <c r="E90" s="5"/>
      <c r="F90" s="5"/>
      <c r="G90" s="5"/>
      <c r="H90" s="5"/>
      <c r="I90" s="5"/>
    </row>
    <row r="91" spans="1:9" ht="11.25">
      <c r="A91" s="5"/>
      <c r="B91" s="5"/>
      <c r="C91" s="5"/>
      <c r="D91" s="5"/>
      <c r="E91" s="5"/>
      <c r="F91" s="5"/>
      <c r="G91" s="5"/>
      <c r="H91" s="5"/>
      <c r="I91" s="5"/>
    </row>
    <row r="92" spans="1:9" ht="11.25">
      <c r="A92" s="5"/>
      <c r="B92" s="5"/>
      <c r="C92" s="5"/>
      <c r="D92" s="5"/>
      <c r="E92" s="5"/>
      <c r="F92" s="5"/>
      <c r="G92" s="5"/>
      <c r="H92" s="5"/>
      <c r="I92" s="5"/>
    </row>
    <row r="93" spans="1:9" ht="11.25">
      <c r="A93" s="5"/>
      <c r="B93" s="5"/>
      <c r="C93" s="5"/>
      <c r="D93" s="5"/>
      <c r="E93" s="5"/>
      <c r="F93" s="5"/>
      <c r="G93" s="5"/>
      <c r="H93" s="5"/>
      <c r="I93" s="5"/>
    </row>
    <row r="94" spans="1:9" ht="11.25">
      <c r="A94" s="5"/>
      <c r="B94" s="5"/>
      <c r="C94" s="5"/>
      <c r="D94" s="5"/>
      <c r="E94" s="5"/>
      <c r="F94" s="5"/>
      <c r="G94" s="5"/>
      <c r="H94" s="5"/>
      <c r="I94" s="5"/>
    </row>
    <row r="95" spans="1:9" ht="11.25">
      <c r="A95" s="5"/>
      <c r="B95" s="5"/>
      <c r="C95" s="5"/>
      <c r="D95" s="5"/>
      <c r="E95" s="5"/>
      <c r="F95" s="5"/>
      <c r="G95" s="5"/>
      <c r="H95" s="5"/>
      <c r="I95" s="5"/>
    </row>
    <row r="96" spans="1:9" ht="11.25">
      <c r="A96" s="5"/>
      <c r="B96" s="5"/>
      <c r="C96" s="5"/>
      <c r="D96" s="5"/>
      <c r="E96" s="5"/>
      <c r="F96" s="5"/>
      <c r="G96" s="5"/>
      <c r="H96" s="5"/>
      <c r="I96" s="5"/>
    </row>
    <row r="97" spans="1:9" ht="11.25">
      <c r="A97" s="5"/>
      <c r="B97" s="5"/>
      <c r="C97" s="5"/>
      <c r="D97" s="5"/>
      <c r="E97" s="5"/>
      <c r="F97" s="5"/>
      <c r="G97" s="5"/>
      <c r="H97" s="5"/>
      <c r="I97" s="5"/>
    </row>
    <row r="98" spans="1:9" ht="11.25">
      <c r="A98" s="5"/>
      <c r="B98" s="5"/>
      <c r="C98" s="5"/>
      <c r="D98" s="5"/>
      <c r="E98" s="5"/>
      <c r="F98" s="5"/>
      <c r="G98" s="5"/>
      <c r="H98" s="5"/>
      <c r="I98" s="5"/>
    </row>
    <row r="99" spans="1:9" ht="11.25">
      <c r="A99" s="5"/>
      <c r="B99" s="5"/>
      <c r="C99" s="5"/>
      <c r="D99" s="5"/>
      <c r="E99" s="5"/>
      <c r="F99" s="5"/>
      <c r="G99" s="5"/>
      <c r="H99" s="5"/>
      <c r="I99" s="5"/>
    </row>
    <row r="100" spans="1:9" ht="11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1.2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1.2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1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1.2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1.2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1.2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1.2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1.2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1.2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1.2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1.2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1.2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1.2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1.2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1.2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1.2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1.2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1.2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1.2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1.2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1.2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1.2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1.2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1.2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1.2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1.2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1.2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1.2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1.2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1.2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1.2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1.2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1.2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1.2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1.2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1.2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1.2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1.2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1.2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1.2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1.2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1.2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1.2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1.2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1.2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1.2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1.2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1.2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1.2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1.2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1.2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1.2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1.2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1.2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1.2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1.2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1.2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1.2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1.2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1.2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1.2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1.2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1.2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1.2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1.2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1.2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1.2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1.2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1.2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1.2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1.2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1.2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1.2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1.2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1.2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1.2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1.2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1.2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1.2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1.2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1.2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1.2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1.2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1.2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1.2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1.2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1.2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1.2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1.2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1.2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1.2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1.2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1.2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1.2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1.2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1.2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1.2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1.2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1.2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1.2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1.2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1.2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1.2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1.2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1.2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1.25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11.25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11.25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11.25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11.25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11.25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11.25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11.2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1.2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1.2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1.2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1.2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1.2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1.25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11.25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11.25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11.25">
      <c r="A222" s="5"/>
      <c r="B222" s="5"/>
      <c r="C222" s="5"/>
      <c r="D222" s="5"/>
      <c r="E222" s="5"/>
      <c r="F222" s="5"/>
      <c r="G222" s="5"/>
      <c r="H222" s="5"/>
      <c r="I222" s="5"/>
    </row>
    <row r="223" spans="1:9" ht="11.25">
      <c r="A223" s="5"/>
      <c r="B223" s="5"/>
      <c r="C223" s="5"/>
      <c r="D223" s="5"/>
      <c r="E223" s="5"/>
      <c r="F223" s="5"/>
      <c r="G223" s="5"/>
      <c r="H223" s="5"/>
      <c r="I223" s="5"/>
    </row>
    <row r="224" spans="1:9" ht="11.25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11.25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11.25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11.25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11.25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11.25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11.25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11.25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11.25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11.25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11.25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11.25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11.25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11.25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11.25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11.25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11.25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11.25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11.25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11.25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11.25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11.25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11.25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11.25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11.25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11.25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11.25">
      <c r="A250" s="5"/>
      <c r="B250" s="5"/>
      <c r="C250" s="5"/>
      <c r="D250" s="5"/>
      <c r="E250" s="5"/>
      <c r="F250" s="5"/>
      <c r="G250" s="5"/>
      <c r="H250" s="5"/>
      <c r="I250" s="5"/>
    </row>
    <row r="251" spans="1:9" ht="11.25">
      <c r="A251" s="5"/>
      <c r="B251" s="5"/>
      <c r="C251" s="5"/>
      <c r="D251" s="5"/>
      <c r="E251" s="5"/>
      <c r="F251" s="5"/>
      <c r="G251" s="5"/>
      <c r="H251" s="5"/>
      <c r="I251" s="5"/>
    </row>
    <row r="252" spans="1:9" ht="11.25">
      <c r="A252" s="5"/>
      <c r="B252" s="5"/>
      <c r="C252" s="5"/>
      <c r="D252" s="5"/>
      <c r="E252" s="5"/>
      <c r="F252" s="5"/>
      <c r="G252" s="5"/>
      <c r="H252" s="5"/>
      <c r="I252" s="5"/>
    </row>
    <row r="253" spans="1:9" ht="11.25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11.25">
      <c r="A254" s="5"/>
      <c r="B254" s="5"/>
      <c r="C254" s="5"/>
      <c r="D254" s="5"/>
      <c r="E254" s="5"/>
      <c r="F254" s="5"/>
      <c r="G254" s="5"/>
      <c r="H254" s="5"/>
      <c r="I254" s="5"/>
    </row>
    <row r="255" spans="1:9" ht="11.25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11.25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11.25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11.25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11.25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11.25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11.25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11.25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11.25">
      <c r="A263" s="5"/>
      <c r="B263" s="5"/>
      <c r="C263" s="5"/>
      <c r="D263" s="5"/>
      <c r="E263" s="5"/>
      <c r="F263" s="5"/>
      <c r="G263" s="5"/>
      <c r="H263" s="5"/>
      <c r="I263" s="5"/>
    </row>
    <row r="264" spans="1:9" ht="11.25">
      <c r="A264" s="5"/>
      <c r="B264" s="5"/>
      <c r="C264" s="5"/>
      <c r="D264" s="5"/>
      <c r="E264" s="5"/>
      <c r="F264" s="5"/>
      <c r="G264" s="5"/>
      <c r="H264" s="5"/>
      <c r="I264" s="5"/>
    </row>
    <row r="265" spans="1:9" ht="11.25">
      <c r="A265" s="5"/>
      <c r="B265" s="5"/>
      <c r="C265" s="5"/>
      <c r="D265" s="5"/>
      <c r="E265" s="5"/>
      <c r="F265" s="5"/>
      <c r="G265" s="5"/>
      <c r="H265" s="5"/>
      <c r="I265" s="5"/>
    </row>
    <row r="266" spans="1:9" ht="11.25">
      <c r="A266" s="5"/>
      <c r="B266" s="5"/>
      <c r="C266" s="5"/>
      <c r="D266" s="5"/>
      <c r="E266" s="5"/>
      <c r="F266" s="5"/>
      <c r="G266" s="5"/>
      <c r="H266" s="5"/>
      <c r="I266" s="5"/>
    </row>
    <row r="267" spans="1:9" ht="11.25">
      <c r="A267" s="5"/>
      <c r="B267" s="5"/>
      <c r="C267" s="5"/>
      <c r="D267" s="5"/>
      <c r="E267" s="5"/>
      <c r="F267" s="5"/>
      <c r="G267" s="5"/>
      <c r="H267" s="5"/>
      <c r="I267" s="5"/>
    </row>
    <row r="268" spans="1:9" ht="11.25">
      <c r="A268" s="5"/>
      <c r="B268" s="5"/>
      <c r="C268" s="5"/>
      <c r="D268" s="5"/>
      <c r="E268" s="5"/>
      <c r="F268" s="5"/>
      <c r="G268" s="5"/>
      <c r="H268" s="5"/>
      <c r="I268" s="5"/>
    </row>
    <row r="269" spans="1:9" ht="11.25">
      <c r="A269" s="5"/>
      <c r="B269" s="5"/>
      <c r="C269" s="5"/>
      <c r="D269" s="5"/>
      <c r="E269" s="5"/>
      <c r="F269" s="5"/>
      <c r="G269" s="5"/>
      <c r="H269" s="5"/>
      <c r="I269" s="5"/>
    </row>
    <row r="270" spans="1:9" ht="11.25">
      <c r="A270" s="5"/>
      <c r="B270" s="5"/>
      <c r="C270" s="5"/>
      <c r="D270" s="5"/>
      <c r="E270" s="5"/>
      <c r="F270" s="5"/>
      <c r="G270" s="5"/>
      <c r="H270" s="5"/>
      <c r="I270" s="5"/>
    </row>
    <row r="271" spans="1:9" ht="11.25">
      <c r="A271" s="5"/>
      <c r="B271" s="5"/>
      <c r="C271" s="5"/>
      <c r="D271" s="5"/>
      <c r="E271" s="5"/>
      <c r="F271" s="5"/>
      <c r="G271" s="5"/>
      <c r="H271" s="5"/>
      <c r="I271" s="5"/>
    </row>
    <row r="272" spans="1:9" ht="11.25">
      <c r="A272" s="5"/>
      <c r="B272" s="5"/>
      <c r="C272" s="5"/>
      <c r="D272" s="5"/>
      <c r="E272" s="5"/>
      <c r="F272" s="5"/>
      <c r="G272" s="5"/>
      <c r="H272" s="5"/>
      <c r="I272" s="5"/>
    </row>
    <row r="273" spans="1:9" ht="11.25">
      <c r="A273" s="5"/>
      <c r="B273" s="5"/>
      <c r="C273" s="5"/>
      <c r="D273" s="5"/>
      <c r="E273" s="5"/>
      <c r="F273" s="5"/>
      <c r="G273" s="5"/>
      <c r="H273" s="5"/>
      <c r="I273" s="5"/>
    </row>
    <row r="274" spans="1:9" ht="11.25">
      <c r="A274" s="5"/>
      <c r="B274" s="5"/>
      <c r="C274" s="5"/>
      <c r="D274" s="5"/>
      <c r="E274" s="5"/>
      <c r="F274" s="5"/>
      <c r="G274" s="5"/>
      <c r="H274" s="5"/>
      <c r="I274" s="5"/>
    </row>
    <row r="275" spans="1:9" ht="11.25">
      <c r="A275" s="5"/>
      <c r="B275" s="5"/>
      <c r="C275" s="5"/>
      <c r="D275" s="5"/>
      <c r="E275" s="5"/>
      <c r="F275" s="5"/>
      <c r="G275" s="5"/>
      <c r="H275" s="5"/>
      <c r="I275" s="5"/>
    </row>
    <row r="276" spans="1:9" ht="11.25">
      <c r="A276" s="5"/>
      <c r="B276" s="5"/>
      <c r="C276" s="5"/>
      <c r="D276" s="5"/>
      <c r="E276" s="5"/>
      <c r="F276" s="5"/>
      <c r="G276" s="5"/>
      <c r="H276" s="5"/>
      <c r="I276" s="5"/>
    </row>
    <row r="277" spans="1:9" ht="11.25">
      <c r="A277" s="5"/>
      <c r="B277" s="5"/>
      <c r="C277" s="5"/>
      <c r="D277" s="5"/>
      <c r="E277" s="5"/>
      <c r="F277" s="5"/>
      <c r="G277" s="5"/>
      <c r="H277" s="5"/>
      <c r="I277" s="5"/>
    </row>
    <row r="278" spans="1:9" ht="11.25">
      <c r="A278" s="5"/>
      <c r="B278" s="5"/>
      <c r="C278" s="5"/>
      <c r="D278" s="5"/>
      <c r="E278" s="5"/>
      <c r="F278" s="5"/>
      <c r="G278" s="5"/>
      <c r="H278" s="5"/>
      <c r="I278" s="5"/>
    </row>
    <row r="279" spans="1:9" ht="11.25">
      <c r="A279" s="5"/>
      <c r="B279" s="5"/>
      <c r="C279" s="5"/>
      <c r="D279" s="5"/>
      <c r="E279" s="5"/>
      <c r="F279" s="5"/>
      <c r="G279" s="5"/>
      <c r="H279" s="5"/>
      <c r="I279" s="5"/>
    </row>
    <row r="280" spans="1:9" ht="11.25">
      <c r="A280" s="5"/>
      <c r="B280" s="5"/>
      <c r="C280" s="5"/>
      <c r="D280" s="5"/>
      <c r="E280" s="5"/>
      <c r="F280" s="5"/>
      <c r="G280" s="5"/>
      <c r="H280" s="5"/>
      <c r="I280" s="5"/>
    </row>
    <row r="281" spans="1:9" ht="11.25">
      <c r="A281" s="5"/>
      <c r="B281" s="5"/>
      <c r="C281" s="5"/>
      <c r="D281" s="5"/>
      <c r="E281" s="5"/>
      <c r="F281" s="5"/>
      <c r="G281" s="5"/>
      <c r="H281" s="5"/>
      <c r="I281" s="5"/>
    </row>
    <row r="282" spans="1:9" ht="11.25">
      <c r="A282" s="5"/>
      <c r="B282" s="5"/>
      <c r="C282" s="5"/>
      <c r="D282" s="5"/>
      <c r="E282" s="5"/>
      <c r="F282" s="5"/>
      <c r="G282" s="5"/>
      <c r="H282" s="5"/>
      <c r="I282" s="5"/>
    </row>
    <row r="283" spans="1:9" ht="11.25">
      <c r="A283" s="5"/>
      <c r="B283" s="5"/>
      <c r="C283" s="5"/>
      <c r="D283" s="5"/>
      <c r="E283" s="5"/>
      <c r="F283" s="5"/>
      <c r="G283" s="5"/>
      <c r="H283" s="5"/>
      <c r="I283" s="5"/>
    </row>
    <row r="284" spans="1:9" ht="11.25">
      <c r="A284" s="5"/>
      <c r="B284" s="5"/>
      <c r="C284" s="5"/>
      <c r="D284" s="5"/>
      <c r="E284" s="5"/>
      <c r="F284" s="5"/>
      <c r="G284" s="5"/>
      <c r="H284" s="5"/>
      <c r="I284" s="5"/>
    </row>
    <row r="285" spans="1:9" ht="11.25">
      <c r="A285" s="5"/>
      <c r="B285" s="5"/>
      <c r="C285" s="5"/>
      <c r="D285" s="5"/>
      <c r="E285" s="5"/>
      <c r="F285" s="5"/>
      <c r="G285" s="5"/>
      <c r="H285" s="5"/>
      <c r="I285" s="5"/>
    </row>
    <row r="286" spans="1:9" ht="11.25">
      <c r="A286" s="5"/>
      <c r="B286" s="5"/>
      <c r="C286" s="5"/>
      <c r="D286" s="5"/>
      <c r="E286" s="5"/>
      <c r="F286" s="5"/>
      <c r="G286" s="5"/>
      <c r="H286" s="5"/>
      <c r="I286" s="5"/>
    </row>
    <row r="287" spans="1:9" ht="11.25">
      <c r="A287" s="5"/>
      <c r="B287" s="5"/>
      <c r="C287" s="5"/>
      <c r="D287" s="5"/>
      <c r="E287" s="5"/>
      <c r="F287" s="5"/>
      <c r="G287" s="5"/>
      <c r="H287" s="5"/>
      <c r="I287" s="5"/>
    </row>
    <row r="288" spans="1:9" ht="11.25">
      <c r="A288" s="5"/>
      <c r="B288" s="5"/>
      <c r="C288" s="5"/>
      <c r="D288" s="5"/>
      <c r="E288" s="5"/>
      <c r="F288" s="5"/>
      <c r="G288" s="5"/>
      <c r="H288" s="5"/>
      <c r="I288" s="5"/>
    </row>
    <row r="289" spans="1:9" ht="11.25">
      <c r="A289" s="5"/>
      <c r="B289" s="5"/>
      <c r="C289" s="5"/>
      <c r="D289" s="5"/>
      <c r="E289" s="5"/>
      <c r="F289" s="5"/>
      <c r="G289" s="5"/>
      <c r="H289" s="5"/>
      <c r="I289" s="5"/>
    </row>
    <row r="290" spans="1:9" ht="11.25">
      <c r="A290" s="5"/>
      <c r="B290" s="5"/>
      <c r="C290" s="5"/>
      <c r="D290" s="5"/>
      <c r="E290" s="5"/>
      <c r="F290" s="5"/>
      <c r="G290" s="5"/>
      <c r="H290" s="5"/>
      <c r="I290" s="5"/>
    </row>
    <row r="291" spans="1:9" ht="11.25">
      <c r="A291" s="5"/>
      <c r="B291" s="5"/>
      <c r="C291" s="5"/>
      <c r="D291" s="5"/>
      <c r="E291" s="5"/>
      <c r="F291" s="5"/>
      <c r="G291" s="5"/>
      <c r="H291" s="5"/>
      <c r="I291" s="5"/>
    </row>
    <row r="292" spans="1:9" ht="11.25">
      <c r="A292" s="5"/>
      <c r="B292" s="5"/>
      <c r="C292" s="5"/>
      <c r="D292" s="5"/>
      <c r="E292" s="5"/>
      <c r="F292" s="5"/>
      <c r="G292" s="5"/>
      <c r="H292" s="5"/>
      <c r="I292" s="5"/>
    </row>
    <row r="293" spans="1:9" ht="11.25">
      <c r="A293" s="5"/>
      <c r="B293" s="5"/>
      <c r="C293" s="5"/>
      <c r="D293" s="5"/>
      <c r="E293" s="5"/>
      <c r="F293" s="5"/>
      <c r="G293" s="5"/>
      <c r="H293" s="5"/>
      <c r="I293" s="5"/>
    </row>
    <row r="294" spans="1:9" ht="11.25">
      <c r="A294" s="5"/>
      <c r="B294" s="5"/>
      <c r="C294" s="5"/>
      <c r="D294" s="5"/>
      <c r="E294" s="5"/>
      <c r="F294" s="5"/>
      <c r="G294" s="5"/>
      <c r="H294" s="5"/>
      <c r="I294" s="5"/>
    </row>
    <row r="295" spans="1:9" ht="11.25">
      <c r="A295" s="5"/>
      <c r="B295" s="5"/>
      <c r="C295" s="5"/>
      <c r="D295" s="5"/>
      <c r="E295" s="5"/>
      <c r="F295" s="5"/>
      <c r="G295" s="5"/>
      <c r="H295" s="5"/>
      <c r="I295" s="5"/>
    </row>
    <row r="296" spans="1:9" ht="11.25">
      <c r="A296" s="5"/>
      <c r="B296" s="5"/>
      <c r="C296" s="5"/>
      <c r="D296" s="5"/>
      <c r="E296" s="5"/>
      <c r="F296" s="5"/>
      <c r="G296" s="5"/>
      <c r="H296" s="5"/>
      <c r="I296" s="5"/>
    </row>
    <row r="297" spans="1:9" ht="11.25">
      <c r="A297" s="5"/>
      <c r="B297" s="5"/>
      <c r="C297" s="5"/>
      <c r="D297" s="5"/>
      <c r="E297" s="5"/>
      <c r="F297" s="5"/>
      <c r="G297" s="5"/>
      <c r="H297" s="5"/>
      <c r="I297" s="5"/>
    </row>
    <row r="298" spans="1:9" ht="11.25">
      <c r="A298" s="5"/>
      <c r="B298" s="5"/>
      <c r="C298" s="5"/>
      <c r="D298" s="5"/>
      <c r="E298" s="5"/>
      <c r="F298" s="5"/>
      <c r="G298" s="5"/>
      <c r="H298" s="5"/>
      <c r="I298" s="5"/>
    </row>
    <row r="299" spans="1:9" ht="11.25">
      <c r="A299" s="5"/>
      <c r="B299" s="5"/>
      <c r="C299" s="5"/>
      <c r="D299" s="5"/>
      <c r="E299" s="5"/>
      <c r="F299" s="5"/>
      <c r="G299" s="5"/>
      <c r="H299" s="5"/>
      <c r="I299" s="5"/>
    </row>
    <row r="300" spans="1:9" ht="11.25">
      <c r="A300" s="5"/>
      <c r="B300" s="5"/>
      <c r="C300" s="5"/>
      <c r="D300" s="5"/>
      <c r="E300" s="5"/>
      <c r="F300" s="5"/>
      <c r="G300" s="5"/>
      <c r="H300" s="5"/>
      <c r="I300" s="5"/>
    </row>
    <row r="301" spans="1:9" ht="11.25">
      <c r="A301" s="5"/>
      <c r="B301" s="5"/>
      <c r="C301" s="5"/>
      <c r="D301" s="5"/>
      <c r="E301" s="5"/>
      <c r="F301" s="5"/>
      <c r="G301" s="5"/>
      <c r="H301" s="5"/>
      <c r="I301" s="5"/>
    </row>
    <row r="302" spans="1:9" ht="11.25">
      <c r="A302" s="5"/>
      <c r="B302" s="5"/>
      <c r="C302" s="5"/>
      <c r="D302" s="5"/>
      <c r="E302" s="5"/>
      <c r="F302" s="5"/>
      <c r="G302" s="5"/>
      <c r="H302" s="5"/>
      <c r="I302" s="5"/>
    </row>
    <row r="303" spans="1:9" ht="11.25">
      <c r="A303" s="5"/>
      <c r="B303" s="5"/>
      <c r="C303" s="5"/>
      <c r="D303" s="5"/>
      <c r="E303" s="5"/>
      <c r="F303" s="5"/>
      <c r="G303" s="5"/>
      <c r="H303" s="5"/>
      <c r="I303" s="5"/>
    </row>
    <row r="304" spans="1:9" ht="11.25">
      <c r="A304" s="5"/>
      <c r="B304" s="5"/>
      <c r="C304" s="5"/>
      <c r="D304" s="5"/>
      <c r="E304" s="5"/>
      <c r="F304" s="5"/>
      <c r="G304" s="5"/>
      <c r="H304" s="5"/>
      <c r="I304" s="5"/>
    </row>
    <row r="305" spans="1:9" ht="11.25">
      <c r="A305" s="5"/>
      <c r="B305" s="5"/>
      <c r="C305" s="5"/>
      <c r="D305" s="5"/>
      <c r="E305" s="5"/>
      <c r="F305" s="5"/>
      <c r="G305" s="5"/>
      <c r="H305" s="5"/>
      <c r="I305" s="5"/>
    </row>
    <row r="306" spans="1:9" ht="11.25">
      <c r="A306" s="5"/>
      <c r="B306" s="5"/>
      <c r="C306" s="5"/>
      <c r="D306" s="5"/>
      <c r="E306" s="5"/>
      <c r="F306" s="5"/>
      <c r="G306" s="5"/>
      <c r="H306" s="5"/>
      <c r="I306" s="5"/>
    </row>
    <row r="307" spans="1:9" ht="11.25">
      <c r="A307" s="5"/>
      <c r="B307" s="5"/>
      <c r="C307" s="5"/>
      <c r="D307" s="5"/>
      <c r="E307" s="5"/>
      <c r="F307" s="5"/>
      <c r="G307" s="5"/>
      <c r="H307" s="5"/>
      <c r="I307" s="5"/>
    </row>
    <row r="308" spans="1:9" ht="11.25">
      <c r="A308" s="5"/>
      <c r="B308" s="5"/>
      <c r="C308" s="5"/>
      <c r="D308" s="5"/>
      <c r="E308" s="5"/>
      <c r="F308" s="5"/>
      <c r="G308" s="5"/>
      <c r="H308" s="5"/>
      <c r="I308" s="5"/>
    </row>
    <row r="309" spans="1:9" ht="11.25">
      <c r="A309" s="5"/>
      <c r="B309" s="5"/>
      <c r="C309" s="5"/>
      <c r="D309" s="5"/>
      <c r="E309" s="5"/>
      <c r="F309" s="5"/>
      <c r="G309" s="5"/>
      <c r="H309" s="5"/>
      <c r="I309" s="5"/>
    </row>
    <row r="310" spans="1:9" ht="11.25">
      <c r="A310" s="5"/>
      <c r="B310" s="5"/>
      <c r="C310" s="5"/>
      <c r="D310" s="5"/>
      <c r="E310" s="5"/>
      <c r="F310" s="5"/>
      <c r="G310" s="5"/>
      <c r="H310" s="5"/>
      <c r="I310" s="5"/>
    </row>
    <row r="311" spans="1:9" ht="11.25">
      <c r="A311" s="5"/>
      <c r="B311" s="5"/>
      <c r="C311" s="5"/>
      <c r="D311" s="5"/>
      <c r="E311" s="5"/>
      <c r="F311" s="5"/>
      <c r="G311" s="5"/>
      <c r="H311" s="5"/>
      <c r="I311" s="5"/>
    </row>
    <row r="312" spans="1:9" ht="11.25">
      <c r="A312" s="5"/>
      <c r="B312" s="5"/>
      <c r="C312" s="5"/>
      <c r="D312" s="5"/>
      <c r="E312" s="5"/>
      <c r="F312" s="5"/>
      <c r="G312" s="5"/>
      <c r="H312" s="5"/>
      <c r="I312" s="5"/>
    </row>
    <row r="313" spans="1:9" ht="11.25">
      <c r="A313" s="5"/>
      <c r="B313" s="5"/>
      <c r="C313" s="5"/>
      <c r="D313" s="5"/>
      <c r="E313" s="5"/>
      <c r="F313" s="5"/>
      <c r="G313" s="5"/>
      <c r="H313" s="5"/>
      <c r="I313" s="5"/>
    </row>
    <row r="314" spans="1:9" ht="11.25">
      <c r="A314" s="5"/>
      <c r="B314" s="5"/>
      <c r="C314" s="5"/>
      <c r="D314" s="5"/>
      <c r="E314" s="5"/>
      <c r="F314" s="5"/>
      <c r="G314" s="5"/>
      <c r="H314" s="5"/>
      <c r="I314" s="5"/>
    </row>
    <row r="315" spans="1:9" ht="11.25">
      <c r="A315" s="5"/>
      <c r="B315" s="5"/>
      <c r="C315" s="5"/>
      <c r="D315" s="5"/>
      <c r="E315" s="5"/>
      <c r="F315" s="5"/>
      <c r="G315" s="5"/>
      <c r="H315" s="5"/>
      <c r="I315" s="5"/>
    </row>
    <row r="316" spans="1:9" ht="11.25">
      <c r="A316" s="5"/>
      <c r="B316" s="5"/>
      <c r="C316" s="5"/>
      <c r="D316" s="5"/>
      <c r="E316" s="5"/>
      <c r="F316" s="5"/>
      <c r="G316" s="5"/>
      <c r="H316" s="5"/>
      <c r="I316" s="5"/>
    </row>
    <row r="317" spans="1:9" ht="11.25">
      <c r="A317" s="5"/>
      <c r="B317" s="5"/>
      <c r="C317" s="5"/>
      <c r="D317" s="5"/>
      <c r="E317" s="5"/>
      <c r="F317" s="5"/>
      <c r="G317" s="5"/>
      <c r="H317" s="5"/>
      <c r="I317" s="5"/>
    </row>
    <row r="318" spans="1:9" ht="11.25">
      <c r="A318" s="5"/>
      <c r="B318" s="5"/>
      <c r="C318" s="5"/>
      <c r="D318" s="5"/>
      <c r="E318" s="5"/>
      <c r="F318" s="5"/>
      <c r="G318" s="5"/>
      <c r="H318" s="5"/>
      <c r="I318" s="5"/>
    </row>
    <row r="319" spans="1:9" ht="11.25">
      <c r="A319" s="5"/>
      <c r="B319" s="5"/>
      <c r="C319" s="5"/>
      <c r="D319" s="5"/>
      <c r="E319" s="5"/>
      <c r="F319" s="5"/>
      <c r="G319" s="5"/>
      <c r="H319" s="5"/>
      <c r="I319" s="5"/>
    </row>
    <row r="320" spans="1:9" ht="11.25">
      <c r="A320" s="5"/>
      <c r="B320" s="5"/>
      <c r="C320" s="5"/>
      <c r="D320" s="5"/>
      <c r="E320" s="5"/>
      <c r="F320" s="5"/>
      <c r="G320" s="5"/>
      <c r="H320" s="5"/>
      <c r="I320" s="5"/>
    </row>
    <row r="321" spans="1:9" ht="11.25">
      <c r="A321" s="5"/>
      <c r="B321" s="5"/>
      <c r="C321" s="5"/>
      <c r="D321" s="5"/>
      <c r="E321" s="5"/>
      <c r="F321" s="5"/>
      <c r="G321" s="5"/>
      <c r="H321" s="5"/>
      <c r="I321" s="5"/>
    </row>
    <row r="322" spans="1:9" ht="11.25">
      <c r="A322" s="5"/>
      <c r="B322" s="5"/>
      <c r="C322" s="5"/>
      <c r="D322" s="5"/>
      <c r="E322" s="5"/>
      <c r="F322" s="5"/>
      <c r="G322" s="5"/>
      <c r="H322" s="5"/>
      <c r="I322" s="5"/>
    </row>
    <row r="323" spans="1:9" ht="11.25">
      <c r="A323" s="5"/>
      <c r="B323" s="5"/>
      <c r="C323" s="5"/>
      <c r="D323" s="5"/>
      <c r="E323" s="5"/>
      <c r="F323" s="5"/>
      <c r="G323" s="5"/>
      <c r="H323" s="5"/>
      <c r="I323" s="5"/>
    </row>
    <row r="324" spans="1:9" ht="11.25">
      <c r="A324" s="5"/>
      <c r="B324" s="5"/>
      <c r="C324" s="5"/>
      <c r="D324" s="5"/>
      <c r="E324" s="5"/>
      <c r="F324" s="5"/>
      <c r="G324" s="5"/>
      <c r="H324" s="5"/>
      <c r="I324" s="5"/>
    </row>
    <row r="325" spans="1:9" ht="11.25">
      <c r="A325" s="5"/>
      <c r="B325" s="5"/>
      <c r="C325" s="5"/>
      <c r="D325" s="5"/>
      <c r="E325" s="5"/>
      <c r="F325" s="5"/>
      <c r="G325" s="5"/>
      <c r="H325" s="5"/>
      <c r="I325" s="5"/>
    </row>
    <row r="326" spans="1:9" ht="11.25">
      <c r="A326" s="5"/>
      <c r="B326" s="5"/>
      <c r="C326" s="5"/>
      <c r="D326" s="5"/>
      <c r="E326" s="5"/>
      <c r="F326" s="5"/>
      <c r="G326" s="5"/>
      <c r="H326" s="5"/>
      <c r="I326" s="5"/>
    </row>
    <row r="327" spans="1:9" ht="11.25">
      <c r="A327" s="5"/>
      <c r="B327" s="5"/>
      <c r="C327" s="5"/>
      <c r="D327" s="5"/>
      <c r="E327" s="5"/>
      <c r="F327" s="5"/>
      <c r="G327" s="5"/>
      <c r="H327" s="5"/>
      <c r="I327" s="5"/>
    </row>
    <row r="328" spans="1:9" ht="11.25">
      <c r="A328" s="5"/>
      <c r="B328" s="5"/>
      <c r="C328" s="5"/>
      <c r="D328" s="5"/>
      <c r="E328" s="5"/>
      <c r="F328" s="5"/>
      <c r="G328" s="5"/>
      <c r="H328" s="5"/>
      <c r="I328" s="5"/>
    </row>
    <row r="329" spans="1:9" ht="11.25">
      <c r="A329" s="5"/>
      <c r="B329" s="5"/>
      <c r="C329" s="5"/>
      <c r="D329" s="5"/>
      <c r="E329" s="5"/>
      <c r="F329" s="5"/>
      <c r="G329" s="5"/>
      <c r="H329" s="5"/>
      <c r="I329" s="5"/>
    </row>
    <row r="330" spans="1:9" ht="11.25">
      <c r="A330" s="5"/>
      <c r="B330" s="5"/>
      <c r="C330" s="5"/>
      <c r="D330" s="5"/>
      <c r="E330" s="5"/>
      <c r="F330" s="5"/>
      <c r="G330" s="5"/>
      <c r="H330" s="5"/>
      <c r="I330" s="5"/>
    </row>
    <row r="331" spans="1:9" ht="11.25">
      <c r="A331" s="5"/>
      <c r="B331" s="5"/>
      <c r="C331" s="5"/>
      <c r="D331" s="5"/>
      <c r="E331" s="5"/>
      <c r="F331" s="5"/>
      <c r="G331" s="5"/>
      <c r="H331" s="5"/>
      <c r="I331" s="5"/>
    </row>
    <row r="332" spans="1:9" ht="11.25">
      <c r="A332" s="5"/>
      <c r="B332" s="5"/>
      <c r="C332" s="5"/>
      <c r="D332" s="5"/>
      <c r="E332" s="5"/>
      <c r="F332" s="5"/>
      <c r="G332" s="5"/>
      <c r="H332" s="5"/>
      <c r="I332" s="5"/>
    </row>
    <row r="333" spans="1:9" ht="11.25">
      <c r="A333" s="5"/>
      <c r="B333" s="5"/>
      <c r="C333" s="5"/>
      <c r="D333" s="5"/>
      <c r="E333" s="5"/>
      <c r="F333" s="5"/>
      <c r="G333" s="5"/>
      <c r="H333" s="5"/>
      <c r="I333" s="5"/>
    </row>
    <row r="334" spans="1:9" ht="11.25">
      <c r="A334" s="5"/>
      <c r="B334" s="5"/>
      <c r="C334" s="5"/>
      <c r="D334" s="5"/>
      <c r="E334" s="5"/>
      <c r="F334" s="5"/>
      <c r="G334" s="5"/>
      <c r="H334" s="5"/>
      <c r="I334" s="5"/>
    </row>
    <row r="335" spans="1:9" ht="11.25">
      <c r="A335" s="5"/>
      <c r="B335" s="5"/>
      <c r="C335" s="5"/>
      <c r="D335" s="5"/>
      <c r="E335" s="5"/>
      <c r="F335" s="5"/>
      <c r="G335" s="5"/>
      <c r="H335" s="5"/>
      <c r="I335" s="5"/>
    </row>
    <row r="336" spans="1:9" ht="11.25">
      <c r="A336" s="5"/>
      <c r="B336" s="5"/>
      <c r="C336" s="5"/>
      <c r="D336" s="5"/>
      <c r="E336" s="5"/>
      <c r="F336" s="5"/>
      <c r="G336" s="5"/>
      <c r="H336" s="5"/>
      <c r="I336" s="5"/>
    </row>
    <row r="337" spans="1:9" ht="11.25">
      <c r="A337" s="5"/>
      <c r="B337" s="5"/>
      <c r="C337" s="5"/>
      <c r="D337" s="5"/>
      <c r="E337" s="5"/>
      <c r="F337" s="5"/>
      <c r="G337" s="5"/>
      <c r="H337" s="5"/>
      <c r="I337" s="5"/>
    </row>
    <row r="338" spans="1:9" ht="11.25">
      <c r="A338" s="5"/>
      <c r="B338" s="5"/>
      <c r="C338" s="5"/>
      <c r="D338" s="5"/>
      <c r="E338" s="5"/>
      <c r="F338" s="5"/>
      <c r="G338" s="5"/>
      <c r="H338" s="5"/>
      <c r="I338" s="5"/>
    </row>
    <row r="339" spans="1:9" ht="11.25">
      <c r="A339" s="5"/>
      <c r="B339" s="5"/>
      <c r="C339" s="5"/>
      <c r="D339" s="5"/>
      <c r="E339" s="5"/>
      <c r="F339" s="5"/>
      <c r="G339" s="5"/>
      <c r="H339" s="5"/>
      <c r="I339" s="5"/>
    </row>
    <row r="340" spans="1:9" ht="11.25">
      <c r="A340" s="5"/>
      <c r="B340" s="5"/>
      <c r="C340" s="5"/>
      <c r="D340" s="5"/>
      <c r="E340" s="5"/>
      <c r="F340" s="5"/>
      <c r="G340" s="5"/>
      <c r="H340" s="5"/>
      <c r="I340" s="5"/>
    </row>
    <row r="341" spans="1:9" ht="11.25">
      <c r="A341" s="5"/>
      <c r="B341" s="5"/>
      <c r="C341" s="5"/>
      <c r="D341" s="5"/>
      <c r="E341" s="5"/>
      <c r="F341" s="5"/>
      <c r="G341" s="5"/>
      <c r="H341" s="5"/>
      <c r="I341" s="5"/>
    </row>
    <row r="342" spans="1:9" ht="11.25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11.25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11.25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11.25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11.25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11.25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11.25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11.25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11.25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11.25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11.25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11.25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11.25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11.25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11.25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11.25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11.25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11.25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11.25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11.25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11.25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11.25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11.25">
      <c r="A364" s="5"/>
      <c r="B364" s="5"/>
      <c r="C364" s="5"/>
      <c r="D364" s="5"/>
      <c r="E364" s="5"/>
      <c r="F364" s="5"/>
      <c r="G364" s="5"/>
      <c r="H364" s="5"/>
      <c r="I364" s="5"/>
    </row>
    <row r="365" spans="1:9" ht="11.25">
      <c r="A365" s="5"/>
      <c r="B365" s="5"/>
      <c r="C365" s="5"/>
      <c r="D365" s="5"/>
      <c r="E365" s="5"/>
      <c r="F365" s="5"/>
      <c r="G365" s="5"/>
      <c r="H365" s="5"/>
      <c r="I365" s="5"/>
    </row>
    <row r="366" spans="1:9" ht="11.25">
      <c r="A366" s="5"/>
      <c r="B366" s="5"/>
      <c r="C366" s="5"/>
      <c r="D366" s="5"/>
      <c r="E366" s="5"/>
      <c r="F366" s="5"/>
      <c r="G366" s="5"/>
      <c r="H366" s="5"/>
      <c r="I366" s="5"/>
    </row>
    <row r="367" spans="1:9" ht="11.25">
      <c r="A367" s="5"/>
      <c r="B367" s="5"/>
      <c r="C367" s="5"/>
      <c r="D367" s="5"/>
      <c r="E367" s="5"/>
      <c r="F367" s="5"/>
      <c r="G367" s="5"/>
      <c r="H367" s="5"/>
      <c r="I367" s="5"/>
    </row>
    <row r="368" spans="1:9" ht="11.25">
      <c r="A368" s="5"/>
      <c r="B368" s="5"/>
      <c r="C368" s="5"/>
      <c r="D368" s="5"/>
      <c r="E368" s="5"/>
      <c r="F368" s="5"/>
      <c r="G368" s="5"/>
      <c r="H368" s="5"/>
      <c r="I368" s="5"/>
    </row>
    <row r="369" spans="1:9" ht="11.25">
      <c r="A369" s="5"/>
      <c r="B369" s="5"/>
      <c r="C369" s="5"/>
      <c r="D369" s="5"/>
      <c r="E369" s="5"/>
      <c r="F369" s="5"/>
      <c r="G369" s="5"/>
      <c r="H369" s="5"/>
      <c r="I369" s="5"/>
    </row>
    <row r="370" spans="1:9" ht="11.25">
      <c r="A370" s="5"/>
      <c r="B370" s="5"/>
      <c r="C370" s="5"/>
      <c r="D370" s="5"/>
      <c r="E370" s="5"/>
      <c r="F370" s="5"/>
      <c r="G370" s="5"/>
      <c r="H370" s="5"/>
      <c r="I370" s="5"/>
    </row>
    <row r="371" spans="1:9" ht="11.25">
      <c r="A371" s="5"/>
      <c r="B371" s="5"/>
      <c r="C371" s="5"/>
      <c r="D371" s="5"/>
      <c r="E371" s="5"/>
      <c r="F371" s="5"/>
      <c r="G371" s="5"/>
      <c r="H371" s="5"/>
      <c r="I371" s="5"/>
    </row>
    <row r="372" spans="1:9" ht="11.25">
      <c r="A372" s="5"/>
      <c r="B372" s="5"/>
      <c r="C372" s="5"/>
      <c r="D372" s="5"/>
      <c r="E372" s="5"/>
      <c r="F372" s="5"/>
      <c r="G372" s="5"/>
      <c r="H372" s="5"/>
      <c r="I372" s="5"/>
    </row>
    <row r="373" spans="1:9" ht="11.25">
      <c r="A373" s="5"/>
      <c r="B373" s="5"/>
      <c r="C373" s="5"/>
      <c r="D373" s="5"/>
      <c r="E373" s="5"/>
      <c r="F373" s="5"/>
      <c r="G373" s="5"/>
      <c r="H373" s="5"/>
      <c r="I373" s="5"/>
    </row>
    <row r="374" spans="1:9" ht="11.25">
      <c r="A374" s="5"/>
      <c r="B374" s="5"/>
      <c r="C374" s="5"/>
      <c r="D374" s="5"/>
      <c r="E374" s="5"/>
      <c r="F374" s="5"/>
      <c r="G374" s="5"/>
      <c r="H374" s="5"/>
      <c r="I374" s="5"/>
    </row>
    <row r="375" spans="1:9" ht="11.25">
      <c r="A375" s="5"/>
      <c r="B375" s="5"/>
      <c r="C375" s="5"/>
      <c r="D375" s="5"/>
      <c r="E375" s="5"/>
      <c r="F375" s="5"/>
      <c r="G375" s="5"/>
      <c r="H375" s="5"/>
      <c r="I375" s="5"/>
    </row>
    <row r="376" spans="1:9" ht="11.25">
      <c r="A376" s="5"/>
      <c r="B376" s="5"/>
      <c r="C376" s="5"/>
      <c r="D376" s="5"/>
      <c r="E376" s="5"/>
      <c r="F376" s="5"/>
      <c r="G376" s="5"/>
      <c r="H376" s="5"/>
      <c r="I376" s="5"/>
    </row>
    <row r="377" spans="1:9" ht="11.25">
      <c r="A377" s="5"/>
      <c r="B377" s="5"/>
      <c r="C377" s="5"/>
      <c r="D377" s="5"/>
      <c r="E377" s="5"/>
      <c r="F377" s="5"/>
      <c r="G377" s="5"/>
      <c r="H377" s="5"/>
      <c r="I377" s="5"/>
    </row>
    <row r="378" spans="1:9" ht="11.25">
      <c r="A378" s="5"/>
      <c r="B378" s="5"/>
      <c r="C378" s="5"/>
      <c r="D378" s="5"/>
      <c r="E378" s="5"/>
      <c r="F378" s="5"/>
      <c r="G378" s="5"/>
      <c r="H378" s="5"/>
      <c r="I378" s="5"/>
    </row>
    <row r="379" spans="1:9" ht="11.25">
      <c r="A379" s="5"/>
      <c r="B379" s="5"/>
      <c r="C379" s="5"/>
      <c r="D379" s="5"/>
      <c r="E379" s="5"/>
      <c r="F379" s="5"/>
      <c r="G379" s="5"/>
      <c r="H379" s="5"/>
      <c r="I379" s="5"/>
    </row>
    <row r="380" spans="1:9" ht="11.25">
      <c r="A380" s="5"/>
      <c r="B380" s="5"/>
      <c r="C380" s="5"/>
      <c r="D380" s="5"/>
      <c r="E380" s="5"/>
      <c r="F380" s="5"/>
      <c r="G380" s="5"/>
      <c r="H380" s="5"/>
      <c r="I380" s="5"/>
    </row>
    <row r="381" spans="1:9" ht="11.25">
      <c r="A381" s="5"/>
      <c r="B381" s="5"/>
      <c r="C381" s="5"/>
      <c r="D381" s="5"/>
      <c r="E381" s="5"/>
      <c r="F381" s="5"/>
      <c r="G381" s="5"/>
      <c r="H381" s="5"/>
      <c r="I381" s="5"/>
    </row>
    <row r="382" spans="1:9" ht="11.25">
      <c r="A382" s="5"/>
      <c r="B382" s="5"/>
      <c r="C382" s="5"/>
      <c r="D382" s="5"/>
      <c r="E382" s="5"/>
      <c r="F382" s="5"/>
      <c r="G382" s="5"/>
      <c r="H382" s="5"/>
      <c r="I382" s="5"/>
    </row>
    <row r="383" spans="1:9" ht="11.25">
      <c r="A383" s="5"/>
      <c r="B383" s="5"/>
      <c r="C383" s="5"/>
      <c r="D383" s="5"/>
      <c r="E383" s="5"/>
      <c r="F383" s="5"/>
      <c r="G383" s="5"/>
      <c r="H383" s="5"/>
      <c r="I383" s="5"/>
    </row>
    <row r="384" spans="1:9" ht="11.25">
      <c r="A384" s="5"/>
      <c r="B384" s="5"/>
      <c r="C384" s="5"/>
      <c r="D384" s="5"/>
      <c r="E384" s="5"/>
      <c r="F384" s="5"/>
      <c r="G384" s="5"/>
      <c r="H384" s="5"/>
      <c r="I384" s="5"/>
    </row>
    <row r="385" spans="1:9" ht="11.25">
      <c r="A385" s="5"/>
      <c r="B385" s="5"/>
      <c r="C385" s="5"/>
      <c r="D385" s="5"/>
      <c r="E385" s="5"/>
      <c r="F385" s="5"/>
      <c r="G385" s="5"/>
      <c r="H385" s="5"/>
      <c r="I385" s="5"/>
    </row>
    <row r="386" spans="1:9" ht="11.25">
      <c r="A386" s="5"/>
      <c r="B386" s="5"/>
      <c r="C386" s="5"/>
      <c r="D386" s="5"/>
      <c r="E386" s="5"/>
      <c r="F386" s="5"/>
      <c r="G386" s="5"/>
      <c r="H386" s="5"/>
      <c r="I386" s="5"/>
    </row>
    <row r="387" spans="1:9" ht="11.25">
      <c r="A387" s="5"/>
      <c r="B387" s="5"/>
      <c r="C387" s="5"/>
      <c r="D387" s="5"/>
      <c r="E387" s="5"/>
      <c r="F387" s="5"/>
      <c r="G387" s="5"/>
      <c r="H387" s="5"/>
      <c r="I387" s="5"/>
    </row>
    <row r="388" spans="1:9" ht="11.25">
      <c r="A388" s="5"/>
      <c r="B388" s="5"/>
      <c r="C388" s="5"/>
      <c r="D388" s="5"/>
      <c r="E388" s="5"/>
      <c r="F388" s="5"/>
      <c r="G388" s="5"/>
      <c r="H388" s="5"/>
      <c r="I388" s="5"/>
    </row>
    <row r="389" spans="1:9" ht="11.25">
      <c r="A389" s="5"/>
      <c r="B389" s="5"/>
      <c r="C389" s="5"/>
      <c r="D389" s="5"/>
      <c r="E389" s="5"/>
      <c r="F389" s="5"/>
      <c r="G389" s="5"/>
      <c r="H389" s="5"/>
      <c r="I389" s="5"/>
    </row>
    <row r="390" spans="1:9" ht="11.25">
      <c r="A390" s="5"/>
      <c r="B390" s="5"/>
      <c r="C390" s="5"/>
      <c r="D390" s="5"/>
      <c r="E390" s="5"/>
      <c r="F390" s="5"/>
      <c r="G390" s="5"/>
      <c r="H390" s="5"/>
      <c r="I390" s="5"/>
    </row>
    <row r="391" spans="1:9" ht="11.25">
      <c r="A391" s="5"/>
      <c r="B391" s="5"/>
      <c r="C391" s="5"/>
      <c r="D391" s="5"/>
      <c r="E391" s="5"/>
      <c r="F391" s="5"/>
      <c r="G391" s="5"/>
      <c r="H391" s="5"/>
      <c r="I391" s="5"/>
    </row>
    <row r="392" spans="1:9" ht="11.25">
      <c r="A392" s="5"/>
      <c r="B392" s="5"/>
      <c r="C392" s="5"/>
      <c r="D392" s="5"/>
      <c r="E392" s="5"/>
      <c r="F392" s="5"/>
      <c r="G392" s="5"/>
      <c r="H392" s="5"/>
      <c r="I392" s="5"/>
    </row>
    <row r="393" spans="1:9" ht="11.25">
      <c r="A393" s="5"/>
      <c r="B393" s="5"/>
      <c r="C393" s="5"/>
      <c r="D393" s="5"/>
      <c r="E393" s="5"/>
      <c r="F393" s="5"/>
      <c r="G393" s="5"/>
      <c r="H393" s="5"/>
      <c r="I393" s="5"/>
    </row>
    <row r="394" spans="1:9" ht="11.25">
      <c r="A394" s="5"/>
      <c r="B394" s="5"/>
      <c r="C394" s="5"/>
      <c r="D394" s="5"/>
      <c r="E394" s="5"/>
      <c r="F394" s="5"/>
      <c r="G394" s="5"/>
      <c r="H394" s="5"/>
      <c r="I394" s="5"/>
    </row>
    <row r="395" spans="1:9" ht="11.25">
      <c r="A395" s="5"/>
      <c r="B395" s="5"/>
      <c r="C395" s="5"/>
      <c r="D395" s="5"/>
      <c r="E395" s="5"/>
      <c r="F395" s="5"/>
      <c r="G395" s="5"/>
      <c r="H395" s="5"/>
      <c r="I395" s="5"/>
    </row>
    <row r="396" spans="1:9" ht="11.25">
      <c r="A396" s="5"/>
      <c r="B396" s="5"/>
      <c r="C396" s="5"/>
      <c r="D396" s="5"/>
      <c r="E396" s="5"/>
      <c r="F396" s="5"/>
      <c r="G396" s="5"/>
      <c r="H396" s="5"/>
      <c r="I396" s="5"/>
    </row>
    <row r="397" spans="1:9" ht="11.25">
      <c r="A397" s="5"/>
      <c r="B397" s="5"/>
      <c r="C397" s="5"/>
      <c r="D397" s="5"/>
      <c r="E397" s="5"/>
      <c r="F397" s="5"/>
      <c r="G397" s="5"/>
      <c r="H397" s="5"/>
      <c r="I397" s="5"/>
    </row>
    <row r="398" spans="1:9" ht="11.25">
      <c r="A398" s="5"/>
      <c r="B398" s="5"/>
      <c r="C398" s="5"/>
      <c r="D398" s="5"/>
      <c r="E398" s="5"/>
      <c r="F398" s="5"/>
      <c r="G398" s="5"/>
      <c r="H398" s="5"/>
      <c r="I398" s="5"/>
    </row>
    <row r="399" spans="1:9" ht="11.25">
      <c r="A399" s="5"/>
      <c r="B399" s="5"/>
      <c r="C399" s="5"/>
      <c r="D399" s="5"/>
      <c r="E399" s="5"/>
      <c r="F399" s="5"/>
      <c r="G399" s="5"/>
      <c r="H399" s="5"/>
      <c r="I399" s="5"/>
    </row>
    <row r="400" spans="1:9" ht="11.25">
      <c r="A400" s="5"/>
      <c r="B400" s="5"/>
      <c r="C400" s="5"/>
      <c r="D400" s="5"/>
      <c r="E400" s="5"/>
      <c r="F400" s="5"/>
      <c r="G400" s="5"/>
      <c r="H400" s="5"/>
      <c r="I400" s="5"/>
    </row>
    <row r="401" spans="1:9" ht="11.25">
      <c r="A401" s="5"/>
      <c r="B401" s="5"/>
      <c r="C401" s="5"/>
      <c r="D401" s="5"/>
      <c r="E401" s="5"/>
      <c r="F401" s="5"/>
      <c r="G401" s="5"/>
      <c r="H401" s="5"/>
      <c r="I401" s="5"/>
    </row>
    <row r="402" spans="1:9" ht="11.25">
      <c r="A402" s="5"/>
      <c r="B402" s="5"/>
      <c r="C402" s="5"/>
      <c r="D402" s="5"/>
      <c r="E402" s="5"/>
      <c r="F402" s="5"/>
      <c r="G402" s="5"/>
      <c r="H402" s="5"/>
      <c r="I402" s="5"/>
    </row>
    <row r="403" spans="1:9" ht="11.25">
      <c r="A403" s="5"/>
      <c r="B403" s="5"/>
      <c r="C403" s="5"/>
      <c r="D403" s="5"/>
      <c r="E403" s="5"/>
      <c r="F403" s="5"/>
      <c r="G403" s="5"/>
      <c r="H403" s="5"/>
      <c r="I403" s="5"/>
    </row>
    <row r="404" spans="1:9" ht="11.25">
      <c r="A404" s="5"/>
      <c r="B404" s="5"/>
      <c r="C404" s="5"/>
      <c r="D404" s="5"/>
      <c r="E404" s="5"/>
      <c r="F404" s="5"/>
      <c r="G404" s="5"/>
      <c r="H404" s="5"/>
      <c r="I404" s="5"/>
    </row>
    <row r="405" spans="1:9" ht="11.25">
      <c r="A405" s="5"/>
      <c r="B405" s="5"/>
      <c r="C405" s="5"/>
      <c r="D405" s="5"/>
      <c r="E405" s="5"/>
      <c r="F405" s="5"/>
      <c r="G405" s="5"/>
      <c r="H405" s="5"/>
      <c r="I405" s="5"/>
    </row>
    <row r="406" spans="1:9" ht="11.25">
      <c r="A406" s="5"/>
      <c r="B406" s="5"/>
      <c r="C406" s="5"/>
      <c r="D406" s="5"/>
      <c r="E406" s="5"/>
      <c r="F406" s="5"/>
      <c r="G406" s="5"/>
      <c r="H406" s="5"/>
      <c r="I406" s="5"/>
    </row>
    <row r="407" spans="1:9" ht="11.25">
      <c r="A407" s="5"/>
      <c r="B407" s="5"/>
      <c r="C407" s="5"/>
      <c r="D407" s="5"/>
      <c r="E407" s="5"/>
      <c r="F407" s="5"/>
      <c r="G407" s="5"/>
      <c r="H407" s="5"/>
      <c r="I407" s="5"/>
    </row>
    <row r="408" spans="1:9" ht="11.25">
      <c r="A408" s="5"/>
      <c r="B408" s="5"/>
      <c r="C408" s="5"/>
      <c r="D408" s="5"/>
      <c r="E408" s="5"/>
      <c r="F408" s="5"/>
      <c r="G408" s="5"/>
      <c r="H408" s="5"/>
      <c r="I408" s="5"/>
    </row>
    <row r="409" spans="1:9" ht="11.25">
      <c r="A409" s="5"/>
      <c r="B409" s="5"/>
      <c r="C409" s="5"/>
      <c r="D409" s="5"/>
      <c r="E409" s="5"/>
      <c r="F409" s="5"/>
      <c r="G409" s="5"/>
      <c r="H409" s="5"/>
      <c r="I409" s="5"/>
    </row>
    <row r="410" spans="1:9" ht="11.25">
      <c r="A410" s="5"/>
      <c r="B410" s="5"/>
      <c r="C410" s="5"/>
      <c r="D410" s="5"/>
      <c r="E410" s="5"/>
      <c r="F410" s="5"/>
      <c r="G410" s="5"/>
      <c r="H410" s="5"/>
      <c r="I410" s="5"/>
    </row>
    <row r="411" spans="1:9" ht="11.25">
      <c r="A411" s="5"/>
      <c r="B411" s="5"/>
      <c r="C411" s="5"/>
      <c r="D411" s="5"/>
      <c r="E411" s="5"/>
      <c r="F411" s="5"/>
      <c r="G411" s="5"/>
      <c r="H411" s="5"/>
      <c r="I411" s="5"/>
    </row>
    <row r="412" spans="1:9" ht="11.25">
      <c r="A412" s="5"/>
      <c r="B412" s="5"/>
      <c r="C412" s="5"/>
      <c r="D412" s="5"/>
      <c r="E412" s="5"/>
      <c r="F412" s="5"/>
      <c r="G412" s="5"/>
      <c r="H412" s="5"/>
      <c r="I412" s="5"/>
    </row>
    <row r="413" spans="1:9" ht="11.25">
      <c r="A413" s="5"/>
      <c r="B413" s="5"/>
      <c r="C413" s="5"/>
      <c r="D413" s="5"/>
      <c r="E413" s="5"/>
      <c r="F413" s="5"/>
      <c r="G413" s="5"/>
      <c r="H413" s="5"/>
      <c r="I413" s="5"/>
    </row>
    <row r="414" spans="1:9" ht="11.25">
      <c r="A414" s="5"/>
      <c r="B414" s="5"/>
      <c r="C414" s="5"/>
      <c r="D414" s="5"/>
      <c r="E414" s="5"/>
      <c r="F414" s="5"/>
      <c r="G414" s="5"/>
      <c r="H414" s="5"/>
      <c r="I414" s="5"/>
    </row>
    <row r="415" spans="1:9" ht="11.25">
      <c r="A415" s="5"/>
      <c r="B415" s="5"/>
      <c r="C415" s="5"/>
      <c r="D415" s="5"/>
      <c r="E415" s="5"/>
      <c r="F415" s="5"/>
      <c r="G415" s="5"/>
      <c r="H415" s="5"/>
      <c r="I415" s="5"/>
    </row>
    <row r="416" spans="1:9" ht="11.25">
      <c r="A416" s="5"/>
      <c r="B416" s="5"/>
      <c r="C416" s="5"/>
      <c r="D416" s="5"/>
      <c r="E416" s="5"/>
      <c r="F416" s="5"/>
      <c r="G416" s="5"/>
      <c r="H416" s="5"/>
      <c r="I416" s="5"/>
    </row>
    <row r="417" spans="1:9" ht="11.25">
      <c r="A417" s="5"/>
      <c r="B417" s="5"/>
      <c r="C417" s="5"/>
      <c r="D417" s="5"/>
      <c r="E417" s="5"/>
      <c r="F417" s="5"/>
      <c r="G417" s="5"/>
      <c r="H417" s="5"/>
      <c r="I417" s="5"/>
    </row>
    <row r="418" spans="1:9" ht="11.25">
      <c r="A418" s="5"/>
      <c r="B418" s="5"/>
      <c r="C418" s="5"/>
      <c r="D418" s="5"/>
      <c r="E418" s="5"/>
      <c r="F418" s="5"/>
      <c r="G418" s="5"/>
      <c r="H418" s="5"/>
      <c r="I418" s="5"/>
    </row>
    <row r="419" spans="1:9" ht="11.25">
      <c r="A419" s="5"/>
      <c r="B419" s="5"/>
      <c r="C419" s="5"/>
      <c r="D419" s="5"/>
      <c r="E419" s="5"/>
      <c r="F419" s="5"/>
      <c r="G419" s="5"/>
      <c r="H419" s="5"/>
      <c r="I419" s="5"/>
    </row>
    <row r="420" spans="1:9" ht="11.25">
      <c r="A420" s="5"/>
      <c r="B420" s="5"/>
      <c r="C420" s="5"/>
      <c r="D420" s="5"/>
      <c r="E420" s="5"/>
      <c r="F420" s="5"/>
      <c r="G420" s="5"/>
      <c r="H420" s="5"/>
      <c r="I420" s="5"/>
    </row>
    <row r="421" spans="1:9" ht="11.25">
      <c r="A421" s="5"/>
      <c r="B421" s="5"/>
      <c r="C421" s="5"/>
      <c r="D421" s="5"/>
      <c r="E421" s="5"/>
      <c r="F421" s="5"/>
      <c r="G421" s="5"/>
      <c r="H421" s="5"/>
      <c r="I421" s="5"/>
    </row>
    <row r="422" spans="1:9" ht="11.25">
      <c r="A422" s="5"/>
      <c r="B422" s="5"/>
      <c r="C422" s="5"/>
      <c r="D422" s="5"/>
      <c r="E422" s="5"/>
      <c r="F422" s="5"/>
      <c r="G422" s="5"/>
      <c r="H422" s="5"/>
      <c r="I422" s="5"/>
    </row>
    <row r="423" spans="1:9" ht="11.25">
      <c r="A423" s="5"/>
      <c r="B423" s="5"/>
      <c r="C423" s="5"/>
      <c r="D423" s="5"/>
      <c r="E423" s="5"/>
      <c r="F423" s="5"/>
      <c r="G423" s="5"/>
      <c r="H423" s="5"/>
      <c r="I423" s="5"/>
    </row>
    <row r="424" spans="1:9" ht="11.25">
      <c r="A424" s="5"/>
      <c r="B424" s="5"/>
      <c r="C424" s="5"/>
      <c r="D424" s="5"/>
      <c r="E424" s="5"/>
      <c r="F424" s="5"/>
      <c r="G424" s="5"/>
      <c r="H424" s="5"/>
      <c r="I424" s="5"/>
    </row>
    <row r="425" spans="1:9" ht="11.25">
      <c r="A425" s="5"/>
      <c r="B425" s="5"/>
      <c r="C425" s="5"/>
      <c r="D425" s="5"/>
      <c r="E425" s="5"/>
      <c r="F425" s="5"/>
      <c r="G425" s="5"/>
      <c r="H425" s="5"/>
      <c r="I425" s="5"/>
    </row>
    <row r="426" spans="1:9" ht="11.25">
      <c r="A426" s="5"/>
      <c r="B426" s="5"/>
      <c r="C426" s="5"/>
      <c r="D426" s="5"/>
      <c r="E426" s="5"/>
      <c r="F426" s="5"/>
      <c r="G426" s="5"/>
      <c r="H426" s="5"/>
      <c r="I426" s="5"/>
    </row>
    <row r="427" spans="1:9" ht="11.25">
      <c r="A427" s="5"/>
      <c r="B427" s="5"/>
      <c r="C427" s="5"/>
      <c r="D427" s="5"/>
      <c r="E427" s="5"/>
      <c r="F427" s="5"/>
      <c r="G427" s="5"/>
      <c r="H427" s="5"/>
      <c r="I427" s="5"/>
    </row>
    <row r="428" spans="1:9" ht="11.25">
      <c r="A428" s="5"/>
      <c r="B428" s="5"/>
      <c r="C428" s="5"/>
      <c r="D428" s="5"/>
      <c r="E428" s="5"/>
      <c r="F428" s="5"/>
      <c r="G428" s="5"/>
      <c r="H428" s="5"/>
      <c r="I428" s="5"/>
    </row>
    <row r="429" spans="1:9" ht="11.25">
      <c r="A429" s="5"/>
      <c r="B429" s="5"/>
      <c r="C429" s="5"/>
      <c r="D429" s="5"/>
      <c r="E429" s="5"/>
      <c r="F429" s="5"/>
      <c r="G429" s="5"/>
      <c r="H429" s="5"/>
      <c r="I429" s="5"/>
    </row>
    <row r="430" spans="1:9" ht="11.25">
      <c r="A430" s="5"/>
      <c r="B430" s="5"/>
      <c r="C430" s="5"/>
      <c r="D430" s="5"/>
      <c r="E430" s="5"/>
      <c r="F430" s="5"/>
      <c r="G430" s="5"/>
      <c r="H430" s="5"/>
      <c r="I430" s="5"/>
    </row>
    <row r="431" spans="1:9" ht="11.25">
      <c r="A431" s="5"/>
      <c r="B431" s="5"/>
      <c r="C431" s="5"/>
      <c r="D431" s="5"/>
      <c r="E431" s="5"/>
      <c r="F431" s="5"/>
      <c r="G431" s="5"/>
      <c r="H431" s="5"/>
      <c r="I431" s="5"/>
    </row>
    <row r="432" spans="1:9" ht="11.25">
      <c r="A432" s="5"/>
      <c r="B432" s="5"/>
      <c r="C432" s="5"/>
      <c r="D432" s="5"/>
      <c r="E432" s="5"/>
      <c r="F432" s="5"/>
      <c r="G432" s="5"/>
      <c r="H432" s="5"/>
      <c r="I432" s="5"/>
    </row>
    <row r="433" spans="1:9" ht="11.25">
      <c r="A433" s="5"/>
      <c r="B433" s="5"/>
      <c r="C433" s="5"/>
      <c r="D433" s="5"/>
      <c r="E433" s="5"/>
      <c r="F433" s="5"/>
      <c r="G433" s="5"/>
      <c r="H433" s="5"/>
      <c r="I433" s="5"/>
    </row>
    <row r="434" spans="1:9" ht="11.25">
      <c r="A434" s="5"/>
      <c r="B434" s="5"/>
      <c r="C434" s="5"/>
      <c r="D434" s="5"/>
      <c r="E434" s="5"/>
      <c r="F434" s="5"/>
      <c r="G434" s="5"/>
      <c r="H434" s="5"/>
      <c r="I434" s="5"/>
    </row>
    <row r="435" spans="1:9" ht="11.25">
      <c r="A435" s="5"/>
      <c r="B435" s="5"/>
      <c r="C435" s="5"/>
      <c r="D435" s="5"/>
      <c r="E435" s="5"/>
      <c r="F435" s="5"/>
      <c r="G435" s="5"/>
      <c r="H435" s="5"/>
      <c r="I435" s="5"/>
    </row>
    <row r="436" spans="1:9" ht="11.25">
      <c r="A436" s="5"/>
      <c r="B436" s="5"/>
      <c r="C436" s="5"/>
      <c r="D436" s="5"/>
      <c r="E436" s="5"/>
      <c r="F436" s="5"/>
      <c r="G436" s="5"/>
      <c r="H436" s="5"/>
      <c r="I436" s="5"/>
    </row>
    <row r="437" spans="1:9" ht="11.25">
      <c r="A437" s="5"/>
      <c r="B437" s="5"/>
      <c r="C437" s="5"/>
      <c r="D437" s="5"/>
      <c r="E437" s="5"/>
      <c r="F437" s="5"/>
      <c r="G437" s="5"/>
      <c r="H437" s="5"/>
      <c r="I437" s="5"/>
    </row>
    <row r="438" spans="1:9" ht="11.25">
      <c r="A438" s="5"/>
      <c r="B438" s="5"/>
      <c r="C438" s="5"/>
      <c r="D438" s="5"/>
      <c r="E438" s="5"/>
      <c r="F438" s="5"/>
      <c r="G438" s="5"/>
      <c r="H438" s="5"/>
      <c r="I438" s="5"/>
    </row>
    <row r="439" spans="1:9" ht="11.25">
      <c r="A439" s="5"/>
      <c r="B439" s="5"/>
      <c r="C439" s="5"/>
      <c r="D439" s="5"/>
      <c r="E439" s="5"/>
      <c r="F439" s="5"/>
      <c r="G439" s="5"/>
      <c r="H439" s="5"/>
      <c r="I439" s="5"/>
    </row>
    <row r="440" spans="1:9" ht="11.25">
      <c r="A440" s="5"/>
      <c r="B440" s="5"/>
      <c r="C440" s="5"/>
      <c r="D440" s="5"/>
      <c r="E440" s="5"/>
      <c r="F440" s="5"/>
      <c r="G440" s="5"/>
      <c r="H440" s="5"/>
      <c r="I440" s="5"/>
    </row>
    <row r="441" spans="1:9" ht="11.25">
      <c r="A441" s="5"/>
      <c r="B441" s="5"/>
      <c r="C441" s="5"/>
      <c r="D441" s="5"/>
      <c r="E441" s="5"/>
      <c r="F441" s="5"/>
      <c r="G441" s="5"/>
      <c r="H441" s="5"/>
      <c r="I441" s="5"/>
    </row>
    <row r="442" spans="1:9" ht="11.25">
      <c r="A442" s="5"/>
      <c r="B442" s="5"/>
      <c r="C442" s="5"/>
      <c r="D442" s="5"/>
      <c r="E442" s="5"/>
      <c r="F442" s="5"/>
      <c r="G442" s="5"/>
      <c r="H442" s="5"/>
      <c r="I442" s="5"/>
    </row>
    <row r="443" spans="1:9" ht="11.25">
      <c r="A443" s="5"/>
      <c r="B443" s="5"/>
      <c r="C443" s="5"/>
      <c r="D443" s="5"/>
      <c r="E443" s="5"/>
      <c r="F443" s="5"/>
      <c r="G443" s="5"/>
      <c r="H443" s="5"/>
      <c r="I443" s="5"/>
    </row>
    <row r="444" spans="1:9" ht="11.25">
      <c r="A444" s="5"/>
      <c r="B444" s="5"/>
      <c r="C444" s="5"/>
      <c r="D444" s="5"/>
      <c r="E444" s="5"/>
      <c r="F444" s="5"/>
      <c r="G444" s="5"/>
      <c r="H444" s="5"/>
      <c r="I444" s="5"/>
    </row>
    <row r="445" spans="1:9" ht="11.25">
      <c r="A445" s="5"/>
      <c r="B445" s="5"/>
      <c r="C445" s="5"/>
      <c r="D445" s="5"/>
      <c r="E445" s="5"/>
      <c r="F445" s="5"/>
      <c r="G445" s="5"/>
      <c r="H445" s="5"/>
      <c r="I445" s="5"/>
    </row>
    <row r="446" spans="1:9" ht="11.25">
      <c r="A446" s="5"/>
      <c r="B446" s="5"/>
      <c r="C446" s="5"/>
      <c r="D446" s="5"/>
      <c r="E446" s="5"/>
      <c r="F446" s="5"/>
      <c r="G446" s="5"/>
      <c r="H446" s="5"/>
      <c r="I446" s="5"/>
    </row>
    <row r="447" spans="1:9" ht="11.25">
      <c r="A447" s="5"/>
      <c r="B447" s="5"/>
      <c r="C447" s="5"/>
      <c r="D447" s="5"/>
      <c r="E447" s="5"/>
      <c r="F447" s="5"/>
      <c r="G447" s="5"/>
      <c r="H447" s="5"/>
      <c r="I447" s="5"/>
    </row>
    <row r="448" spans="1:9" ht="11.25">
      <c r="A448" s="5"/>
      <c r="B448" s="5"/>
      <c r="C448" s="5"/>
      <c r="D448" s="5"/>
      <c r="E448" s="5"/>
      <c r="F448" s="5"/>
      <c r="G448" s="5"/>
      <c r="H448" s="5"/>
      <c r="I448" s="5"/>
    </row>
    <row r="449" spans="1:9" ht="11.25">
      <c r="A449" s="5"/>
      <c r="B449" s="5"/>
      <c r="C449" s="5"/>
      <c r="D449" s="5"/>
      <c r="E449" s="5"/>
      <c r="F449" s="5"/>
      <c r="G449" s="5"/>
      <c r="H449" s="5"/>
      <c r="I449" s="5"/>
    </row>
    <row r="450" spans="1:9" ht="11.25">
      <c r="A450" s="5"/>
      <c r="B450" s="5"/>
      <c r="C450" s="5"/>
      <c r="D450" s="5"/>
      <c r="E450" s="5"/>
      <c r="F450" s="5"/>
      <c r="G450" s="5"/>
      <c r="H450" s="5"/>
      <c r="I450" s="5"/>
    </row>
    <row r="451" spans="1:9" ht="11.25">
      <c r="A451" s="5"/>
      <c r="B451" s="5"/>
      <c r="C451" s="5"/>
      <c r="D451" s="5"/>
      <c r="E451" s="5"/>
      <c r="F451" s="5"/>
      <c r="G451" s="5"/>
      <c r="H451" s="5"/>
      <c r="I451" s="5"/>
    </row>
    <row r="452" spans="1:9" ht="11.25">
      <c r="A452" s="5"/>
      <c r="B452" s="5"/>
      <c r="C452" s="5"/>
      <c r="D452" s="5"/>
      <c r="E452" s="5"/>
      <c r="F452" s="5"/>
      <c r="G452" s="5"/>
      <c r="H452" s="5"/>
      <c r="I452" s="5"/>
    </row>
    <row r="453" spans="1:9" ht="11.25">
      <c r="A453" s="5"/>
      <c r="B453" s="5"/>
      <c r="C453" s="5"/>
      <c r="D453" s="5"/>
      <c r="E453" s="5"/>
      <c r="F453" s="5"/>
      <c r="G453" s="5"/>
      <c r="H453" s="5"/>
      <c r="I453" s="5"/>
    </row>
    <row r="454" spans="1:9" ht="11.25">
      <c r="A454" s="5"/>
      <c r="B454" s="5"/>
      <c r="C454" s="5"/>
      <c r="D454" s="5"/>
      <c r="E454" s="5"/>
      <c r="F454" s="5"/>
      <c r="G454" s="5"/>
      <c r="H454" s="5"/>
      <c r="I454" s="5"/>
    </row>
    <row r="455" spans="1:9" ht="11.25">
      <c r="A455" s="5"/>
      <c r="B455" s="5"/>
      <c r="C455" s="5"/>
      <c r="D455" s="5"/>
      <c r="E455" s="5"/>
      <c r="F455" s="5"/>
      <c r="G455" s="5"/>
      <c r="H455" s="5"/>
      <c r="I455" s="5"/>
    </row>
    <row r="456" spans="1:9" ht="11.25">
      <c r="A456" s="5"/>
      <c r="B456" s="5"/>
      <c r="C456" s="5"/>
      <c r="D456" s="5"/>
      <c r="E456" s="5"/>
      <c r="F456" s="5"/>
      <c r="G456" s="5"/>
      <c r="H456" s="5"/>
      <c r="I456" s="5"/>
    </row>
    <row r="457" spans="1:9" ht="11.25">
      <c r="A457" s="5"/>
      <c r="B457" s="5"/>
      <c r="C457" s="5"/>
      <c r="D457" s="5"/>
      <c r="E457" s="5"/>
      <c r="F457" s="5"/>
      <c r="G457" s="5"/>
      <c r="H457" s="5"/>
      <c r="I457" s="5"/>
    </row>
    <row r="458" spans="1:9" ht="11.25">
      <c r="A458" s="5"/>
      <c r="B458" s="5"/>
      <c r="C458" s="5"/>
      <c r="D458" s="5"/>
      <c r="E458" s="5"/>
      <c r="F458" s="5"/>
      <c r="G458" s="5"/>
      <c r="H458" s="5"/>
      <c r="I458" s="5"/>
    </row>
    <row r="459" spans="1:9" ht="11.25">
      <c r="A459" s="5"/>
      <c r="B459" s="5"/>
      <c r="C459" s="5"/>
      <c r="D459" s="5"/>
      <c r="E459" s="5"/>
      <c r="F459" s="5"/>
      <c r="G459" s="5"/>
      <c r="H459" s="5"/>
      <c r="I459" s="5"/>
    </row>
    <row r="460" spans="1:9" ht="11.25">
      <c r="A460" s="5"/>
      <c r="B460" s="5"/>
      <c r="C460" s="5"/>
      <c r="D460" s="5"/>
      <c r="E460" s="5"/>
      <c r="F460" s="5"/>
      <c r="G460" s="5"/>
      <c r="H460" s="5"/>
      <c r="I460" s="5"/>
    </row>
    <row r="461" spans="1:9" ht="11.25">
      <c r="A461" s="5"/>
      <c r="B461" s="5"/>
      <c r="C461" s="5"/>
      <c r="D461" s="5"/>
      <c r="E461" s="5"/>
      <c r="F461" s="5"/>
      <c r="G461" s="5"/>
      <c r="H461" s="5"/>
      <c r="I461" s="5"/>
    </row>
    <row r="462" spans="1:9" ht="11.25">
      <c r="A462" s="5"/>
      <c r="B462" s="5"/>
      <c r="C462" s="5"/>
      <c r="D462" s="5"/>
      <c r="E462" s="5"/>
      <c r="F462" s="5"/>
      <c r="G462" s="5"/>
      <c r="H462" s="5"/>
      <c r="I462" s="5"/>
    </row>
    <row r="463" spans="1:9" ht="11.25">
      <c r="A463" s="5"/>
      <c r="B463" s="5"/>
      <c r="C463" s="5"/>
      <c r="D463" s="5"/>
      <c r="E463" s="5"/>
      <c r="F463" s="5"/>
      <c r="G463" s="5"/>
      <c r="H463" s="5"/>
      <c r="I463" s="5"/>
    </row>
    <row r="464" spans="1:9" ht="11.25">
      <c r="A464" s="5"/>
      <c r="B464" s="5"/>
      <c r="C464" s="5"/>
      <c r="D464" s="5"/>
      <c r="E464" s="5"/>
      <c r="F464" s="5"/>
      <c r="G464" s="5"/>
      <c r="H464" s="5"/>
      <c r="I464" s="5"/>
    </row>
    <row r="465" spans="1:9" ht="11.25">
      <c r="A465" s="5"/>
      <c r="B465" s="5"/>
      <c r="C465" s="5"/>
      <c r="D465" s="5"/>
      <c r="E465" s="5"/>
      <c r="F465" s="5"/>
      <c r="G465" s="5"/>
      <c r="H465" s="5"/>
      <c r="I465" s="5"/>
    </row>
    <row r="466" spans="1:9" ht="11.25">
      <c r="A466" s="5"/>
      <c r="B466" s="5"/>
      <c r="C466" s="5"/>
      <c r="D466" s="5"/>
      <c r="E466" s="5"/>
      <c r="F466" s="5"/>
      <c r="G466" s="5"/>
      <c r="H466" s="5"/>
      <c r="I466" s="5"/>
    </row>
    <row r="467" spans="1:9" ht="11.25">
      <c r="A467" s="5"/>
      <c r="B467" s="5"/>
      <c r="C467" s="5"/>
      <c r="D467" s="5"/>
      <c r="E467" s="5"/>
      <c r="F467" s="5"/>
      <c r="G467" s="5"/>
      <c r="H467" s="5"/>
      <c r="I467" s="5"/>
    </row>
    <row r="468" spans="1:9" ht="11.25">
      <c r="A468" s="5"/>
      <c r="B468" s="5"/>
      <c r="C468" s="5"/>
      <c r="D468" s="5"/>
      <c r="E468" s="5"/>
      <c r="F468" s="5"/>
      <c r="G468" s="5"/>
      <c r="H468" s="5"/>
      <c r="I468" s="5"/>
    </row>
    <row r="469" spans="1:9" ht="11.25">
      <c r="A469" s="5"/>
      <c r="B469" s="5"/>
      <c r="C469" s="5"/>
      <c r="D469" s="5"/>
      <c r="E469" s="5"/>
      <c r="F469" s="5"/>
      <c r="G469" s="5"/>
      <c r="H469" s="5"/>
      <c r="I469" s="5"/>
    </row>
    <row r="470" spans="1:9" ht="11.25">
      <c r="A470" s="5"/>
      <c r="B470" s="5"/>
      <c r="C470" s="5"/>
      <c r="D470" s="5"/>
      <c r="E470" s="5"/>
      <c r="F470" s="5"/>
      <c r="G470" s="5"/>
      <c r="H470" s="5"/>
      <c r="I470" s="5"/>
    </row>
    <row r="471" spans="1:9" ht="11.25">
      <c r="A471" s="5"/>
      <c r="B471" s="5"/>
      <c r="C471" s="5"/>
      <c r="D471" s="5"/>
      <c r="E471" s="5"/>
      <c r="F471" s="5"/>
      <c r="G471" s="5"/>
      <c r="H471" s="5"/>
      <c r="I471" s="5"/>
    </row>
    <row r="472" spans="1:9" ht="11.25">
      <c r="A472" s="5"/>
      <c r="B472" s="5"/>
      <c r="C472" s="5"/>
      <c r="D472" s="5"/>
      <c r="E472" s="5"/>
      <c r="F472" s="5"/>
      <c r="G472" s="5"/>
      <c r="H472" s="5"/>
      <c r="I472" s="5"/>
    </row>
    <row r="473" spans="1:9" ht="11.25">
      <c r="A473" s="5"/>
      <c r="B473" s="5"/>
      <c r="C473" s="5"/>
      <c r="D473" s="5"/>
      <c r="E473" s="5"/>
      <c r="F473" s="5"/>
      <c r="G473" s="5"/>
      <c r="H473" s="5"/>
      <c r="I473" s="5"/>
    </row>
    <row r="474" spans="1:9" ht="11.25">
      <c r="A474" s="5"/>
      <c r="B474" s="5"/>
      <c r="C474" s="5"/>
      <c r="D474" s="5"/>
      <c r="E474" s="5"/>
      <c r="F474" s="5"/>
      <c r="G474" s="5"/>
      <c r="H474" s="5"/>
      <c r="I474" s="5"/>
    </row>
    <row r="475" spans="1:9" ht="11.25">
      <c r="A475" s="5"/>
      <c r="B475" s="5"/>
      <c r="C475" s="5"/>
      <c r="D475" s="5"/>
      <c r="E475" s="5"/>
      <c r="F475" s="5"/>
      <c r="G475" s="5"/>
      <c r="H475" s="5"/>
      <c r="I475" s="5"/>
    </row>
    <row r="476" spans="1:9" ht="11.25">
      <c r="A476" s="5"/>
      <c r="B476" s="5"/>
      <c r="C476" s="5"/>
      <c r="D476" s="5"/>
      <c r="E476" s="5"/>
      <c r="F476" s="5"/>
      <c r="G476" s="5"/>
      <c r="H476" s="5"/>
      <c r="I476" s="5"/>
    </row>
    <row r="477" spans="1:9" ht="11.25">
      <c r="A477" s="5"/>
      <c r="B477" s="5"/>
      <c r="C477" s="5"/>
      <c r="D477" s="5"/>
      <c r="E477" s="5"/>
      <c r="F477" s="5"/>
      <c r="G477" s="5"/>
      <c r="H477" s="5"/>
      <c r="I477" s="5"/>
    </row>
    <row r="478" spans="1:9" ht="11.25">
      <c r="A478" s="5"/>
      <c r="B478" s="5"/>
      <c r="C478" s="5"/>
      <c r="D478" s="5"/>
      <c r="E478" s="5"/>
      <c r="F478" s="5"/>
      <c r="G478" s="5"/>
      <c r="H478" s="5"/>
      <c r="I478" s="5"/>
    </row>
    <row r="479" spans="1:9" ht="11.25">
      <c r="A479" s="5"/>
      <c r="B479" s="5"/>
      <c r="C479" s="5"/>
      <c r="D479" s="5"/>
      <c r="E479" s="5"/>
      <c r="F479" s="5"/>
      <c r="G479" s="5"/>
      <c r="H479" s="5"/>
      <c r="I479" s="5"/>
    </row>
    <row r="480" spans="1:9" ht="11.25">
      <c r="A480" s="5"/>
      <c r="B480" s="5"/>
      <c r="C480" s="5"/>
      <c r="D480" s="5"/>
      <c r="E480" s="5"/>
      <c r="F480" s="5"/>
      <c r="G480" s="5"/>
      <c r="H480" s="5"/>
      <c r="I480" s="5"/>
    </row>
    <row r="481" spans="1:9" ht="11.25">
      <c r="A481" s="5"/>
      <c r="B481" s="5"/>
      <c r="C481" s="5"/>
      <c r="D481" s="5"/>
      <c r="E481" s="5"/>
      <c r="F481" s="5"/>
      <c r="G481" s="5"/>
      <c r="H481" s="5"/>
      <c r="I481" s="5"/>
    </row>
    <row r="482" spans="1:9" ht="11.25">
      <c r="A482" s="5"/>
      <c r="B482" s="5"/>
      <c r="C482" s="5"/>
      <c r="D482" s="5"/>
      <c r="E482" s="5"/>
      <c r="F482" s="5"/>
      <c r="G482" s="5"/>
      <c r="H482" s="5"/>
      <c r="I482" s="5"/>
    </row>
    <row r="483" spans="1:9" ht="11.25">
      <c r="A483" s="5"/>
      <c r="B483" s="5"/>
      <c r="C483" s="5"/>
      <c r="D483" s="5"/>
      <c r="E483" s="5"/>
      <c r="F483" s="5"/>
      <c r="G483" s="5"/>
      <c r="H483" s="5"/>
      <c r="I483" s="5"/>
    </row>
    <row r="484" spans="1:9" ht="11.25">
      <c r="A484" s="5"/>
      <c r="B484" s="5"/>
      <c r="C484" s="5"/>
      <c r="D484" s="5"/>
      <c r="E484" s="5"/>
      <c r="F484" s="5"/>
      <c r="G484" s="5"/>
      <c r="H484" s="5"/>
      <c r="I484" s="5"/>
    </row>
    <row r="485" spans="1:9" ht="11.25">
      <c r="A485" s="5"/>
      <c r="B485" s="5"/>
      <c r="C485" s="5"/>
      <c r="D485" s="5"/>
      <c r="E485" s="5"/>
      <c r="F485" s="5"/>
      <c r="G485" s="5"/>
      <c r="H485" s="5"/>
      <c r="I485" s="5"/>
    </row>
    <row r="486" spans="1:9" ht="11.25">
      <c r="A486" s="5"/>
      <c r="B486" s="5"/>
      <c r="C486" s="5"/>
      <c r="D486" s="5"/>
      <c r="E486" s="5"/>
      <c r="F486" s="5"/>
      <c r="G486" s="5"/>
      <c r="H486" s="5"/>
      <c r="I486" s="5"/>
    </row>
    <row r="487" spans="1:9" ht="11.25">
      <c r="A487" s="5"/>
      <c r="B487" s="5"/>
      <c r="C487" s="5"/>
      <c r="D487" s="5"/>
      <c r="E487" s="5"/>
      <c r="F487" s="5"/>
      <c r="G487" s="5"/>
      <c r="H487" s="5"/>
      <c r="I487" s="5"/>
    </row>
    <row r="488" spans="1:9" ht="11.25">
      <c r="A488" s="5"/>
      <c r="B488" s="5"/>
      <c r="C488" s="5"/>
      <c r="D488" s="5"/>
      <c r="E488" s="5"/>
      <c r="F488" s="5"/>
      <c r="G488" s="5"/>
      <c r="H488" s="5"/>
      <c r="I488" s="5"/>
    </row>
    <row r="489" spans="1:9" ht="11.25">
      <c r="A489" s="5"/>
      <c r="B489" s="5"/>
      <c r="C489" s="5"/>
      <c r="D489" s="5"/>
      <c r="E489" s="5"/>
      <c r="F489" s="5"/>
      <c r="G489" s="5"/>
      <c r="H489" s="5"/>
      <c r="I489" s="5"/>
    </row>
    <row r="490" spans="1:9" ht="11.25">
      <c r="A490" s="5"/>
      <c r="B490" s="5"/>
      <c r="C490" s="5"/>
      <c r="D490" s="5"/>
      <c r="E490" s="5"/>
      <c r="F490" s="5"/>
      <c r="G490" s="5"/>
      <c r="H490" s="5"/>
      <c r="I490" s="5"/>
    </row>
    <row r="491" spans="1:9" ht="11.25">
      <c r="A491" s="5"/>
      <c r="B491" s="5"/>
      <c r="C491" s="5"/>
      <c r="D491" s="5"/>
      <c r="E491" s="5"/>
      <c r="F491" s="5"/>
      <c r="G491" s="5"/>
      <c r="H491" s="5"/>
      <c r="I491" s="5"/>
    </row>
    <row r="492" spans="1:9" ht="11.25">
      <c r="A492" s="5"/>
      <c r="B492" s="5"/>
      <c r="C492" s="5"/>
      <c r="D492" s="5"/>
      <c r="E492" s="5"/>
      <c r="F492" s="5"/>
      <c r="G492" s="5"/>
      <c r="H492" s="5"/>
      <c r="I492" s="5"/>
    </row>
    <row r="493" spans="1:9" ht="11.25">
      <c r="A493" s="5"/>
      <c r="B493" s="5"/>
      <c r="C493" s="5"/>
      <c r="D493" s="5"/>
      <c r="E493" s="5"/>
      <c r="F493" s="5"/>
      <c r="G493" s="5"/>
      <c r="H493" s="5"/>
      <c r="I493" s="5"/>
    </row>
    <row r="494" spans="1:9" ht="11.25">
      <c r="A494" s="5"/>
      <c r="B494" s="5"/>
      <c r="C494" s="5"/>
      <c r="D494" s="5"/>
      <c r="E494" s="5"/>
      <c r="F494" s="5"/>
      <c r="G494" s="5"/>
      <c r="H494" s="5"/>
      <c r="I494" s="5"/>
    </row>
    <row r="495" spans="1:9" ht="11.25">
      <c r="A495" s="5"/>
      <c r="B495" s="5"/>
      <c r="C495" s="5"/>
      <c r="D495" s="5"/>
      <c r="E495" s="5"/>
      <c r="F495" s="5"/>
      <c r="G495" s="5"/>
      <c r="H495" s="5"/>
      <c r="I495" s="5"/>
    </row>
    <row r="496" spans="1:9" ht="11.25">
      <c r="A496" s="5"/>
      <c r="B496" s="5"/>
      <c r="C496" s="5"/>
      <c r="D496" s="5"/>
      <c r="E496" s="5"/>
      <c r="F496" s="5"/>
      <c r="G496" s="5"/>
      <c r="H496" s="5"/>
      <c r="I496" s="5"/>
    </row>
    <row r="497" spans="1:9" ht="11.25">
      <c r="A497" s="5"/>
      <c r="B497" s="5"/>
      <c r="C497" s="5"/>
      <c r="D497" s="5"/>
      <c r="E497" s="5"/>
      <c r="F497" s="5"/>
      <c r="G497" s="5"/>
      <c r="H497" s="5"/>
      <c r="I497" s="5"/>
    </row>
    <row r="498" spans="1:9" ht="11.25">
      <c r="A498" s="5"/>
      <c r="B498" s="5"/>
      <c r="C498" s="5"/>
      <c r="D498" s="5"/>
      <c r="E498" s="5"/>
      <c r="F498" s="5"/>
      <c r="G498" s="5"/>
      <c r="H498" s="5"/>
      <c r="I498" s="5"/>
    </row>
    <row r="499" spans="1:9" ht="11.25">
      <c r="A499" s="5"/>
      <c r="B499" s="5"/>
      <c r="C499" s="5"/>
      <c r="D499" s="5"/>
      <c r="E499" s="5"/>
      <c r="F499" s="5"/>
      <c r="G499" s="5"/>
      <c r="H499" s="5"/>
      <c r="I499" s="5"/>
    </row>
    <row r="500" spans="1:9" ht="11.25">
      <c r="A500" s="5"/>
      <c r="B500" s="5"/>
      <c r="C500" s="5"/>
      <c r="D500" s="5"/>
      <c r="E500" s="5"/>
      <c r="F500" s="5"/>
      <c r="G500" s="5"/>
      <c r="H500" s="5"/>
      <c r="I500" s="5"/>
    </row>
    <row r="501" spans="1:9" ht="11.25">
      <c r="A501" s="5"/>
      <c r="B501" s="5"/>
      <c r="C501" s="5"/>
      <c r="D501" s="5"/>
      <c r="E501" s="5"/>
      <c r="F501" s="5"/>
      <c r="G501" s="5"/>
      <c r="H501" s="5"/>
      <c r="I501" s="5"/>
    </row>
    <row r="502" spans="1:9" ht="11.25">
      <c r="A502" s="5"/>
      <c r="B502" s="5"/>
      <c r="C502" s="5"/>
      <c r="D502" s="5"/>
      <c r="E502" s="5"/>
      <c r="F502" s="5"/>
      <c r="G502" s="5"/>
      <c r="H502" s="5"/>
      <c r="I502" s="5"/>
    </row>
    <row r="503" spans="1:9" ht="11.25">
      <c r="A503" s="5"/>
      <c r="B503" s="5"/>
      <c r="C503" s="5"/>
      <c r="D503" s="5"/>
      <c r="E503" s="5"/>
      <c r="F503" s="5"/>
      <c r="G503" s="5"/>
      <c r="H503" s="5"/>
      <c r="I503" s="5"/>
    </row>
    <row r="504" spans="1:9" ht="11.25">
      <c r="A504" s="5"/>
      <c r="B504" s="5"/>
      <c r="C504" s="5"/>
      <c r="D504" s="5"/>
      <c r="E504" s="5"/>
      <c r="F504" s="5"/>
      <c r="G504" s="5"/>
      <c r="H504" s="5"/>
      <c r="I504" s="5"/>
    </row>
    <row r="505" spans="1:9" ht="11.25">
      <c r="A505" s="5"/>
      <c r="B505" s="5"/>
      <c r="C505" s="5"/>
      <c r="D505" s="5"/>
      <c r="E505" s="5"/>
      <c r="F505" s="5"/>
      <c r="G505" s="5"/>
      <c r="H505" s="5"/>
      <c r="I505" s="5"/>
    </row>
    <row r="506" spans="1:9" ht="11.25">
      <c r="A506" s="5"/>
      <c r="B506" s="5"/>
      <c r="C506" s="5"/>
      <c r="D506" s="5"/>
      <c r="E506" s="5"/>
      <c r="F506" s="5"/>
      <c r="G506" s="5"/>
      <c r="H506" s="5"/>
      <c r="I506" s="5"/>
    </row>
    <row r="507" spans="1:9" ht="11.25">
      <c r="A507" s="5"/>
      <c r="B507" s="5"/>
      <c r="C507" s="5"/>
      <c r="D507" s="5"/>
      <c r="E507" s="5"/>
      <c r="F507" s="5"/>
      <c r="G507" s="5"/>
      <c r="H507" s="5"/>
      <c r="I507" s="5"/>
    </row>
    <row r="508" spans="1:9" ht="11.25">
      <c r="A508" s="5"/>
      <c r="B508" s="5"/>
      <c r="C508" s="5"/>
      <c r="D508" s="5"/>
      <c r="E508" s="5"/>
      <c r="F508" s="5"/>
      <c r="G508" s="5"/>
      <c r="H508" s="5"/>
      <c r="I508" s="5"/>
    </row>
    <row r="509" spans="1:9" ht="11.25">
      <c r="A509" s="5"/>
      <c r="B509" s="5"/>
      <c r="C509" s="5"/>
      <c r="D509" s="5"/>
      <c r="E509" s="5"/>
      <c r="F509" s="5"/>
      <c r="G509" s="5"/>
      <c r="H509" s="5"/>
      <c r="I509" s="5"/>
    </row>
    <row r="510" spans="1:9" ht="11.25">
      <c r="A510" s="5"/>
      <c r="B510" s="5"/>
      <c r="C510" s="5"/>
      <c r="D510" s="5"/>
      <c r="E510" s="5"/>
      <c r="F510" s="5"/>
      <c r="G510" s="5"/>
      <c r="H510" s="5"/>
      <c r="I510" s="5"/>
    </row>
    <row r="511" spans="1:9" ht="11.25">
      <c r="A511" s="5"/>
      <c r="B511" s="5"/>
      <c r="C511" s="5"/>
      <c r="D511" s="5"/>
      <c r="E511" s="5"/>
      <c r="F511" s="5"/>
      <c r="G511" s="5"/>
      <c r="H511" s="5"/>
      <c r="I511" s="5"/>
    </row>
    <row r="512" spans="1:9" ht="11.25">
      <c r="A512" s="5"/>
      <c r="B512" s="5"/>
      <c r="C512" s="5"/>
      <c r="D512" s="5"/>
      <c r="E512" s="5"/>
      <c r="F512" s="5"/>
      <c r="G512" s="5"/>
      <c r="H512" s="5"/>
      <c r="I512" s="5"/>
    </row>
    <row r="513" spans="1:9" ht="11.25">
      <c r="A513" s="5"/>
      <c r="B513" s="5"/>
      <c r="C513" s="5"/>
      <c r="D513" s="5"/>
      <c r="E513" s="5"/>
      <c r="F513" s="5"/>
      <c r="G513" s="5"/>
      <c r="H513" s="5"/>
      <c r="I513" s="5"/>
    </row>
    <row r="514" spans="1:9" ht="11.25">
      <c r="A514" s="5"/>
      <c r="B514" s="5"/>
      <c r="C514" s="5"/>
      <c r="D514" s="5"/>
      <c r="E514" s="5"/>
      <c r="F514" s="5"/>
      <c r="G514" s="5"/>
      <c r="H514" s="5"/>
      <c r="I514" s="5"/>
    </row>
    <row r="515" spans="1:9" ht="11.25">
      <c r="A515" s="5"/>
      <c r="B515" s="5"/>
      <c r="C515" s="5"/>
      <c r="D515" s="5"/>
      <c r="E515" s="5"/>
      <c r="F515" s="5"/>
      <c r="G515" s="5"/>
      <c r="H515" s="5"/>
      <c r="I515" s="5"/>
    </row>
    <row r="516" spans="1:9" ht="11.25">
      <c r="A516" s="5"/>
      <c r="B516" s="5"/>
      <c r="C516" s="5"/>
      <c r="D516" s="5"/>
      <c r="E516" s="5"/>
      <c r="F516" s="5"/>
      <c r="G516" s="5"/>
      <c r="H516" s="5"/>
      <c r="I516" s="5"/>
    </row>
    <row r="517" spans="1:9" ht="11.25">
      <c r="A517" s="5"/>
      <c r="B517" s="5"/>
      <c r="C517" s="5"/>
      <c r="D517" s="5"/>
      <c r="E517" s="5"/>
      <c r="F517" s="5"/>
      <c r="G517" s="5"/>
      <c r="H517" s="5"/>
      <c r="I517" s="5"/>
    </row>
    <row r="518" spans="1:9" ht="11.25">
      <c r="A518" s="5"/>
      <c r="B518" s="5"/>
      <c r="C518" s="5"/>
      <c r="D518" s="5"/>
      <c r="E518" s="5"/>
      <c r="F518" s="5"/>
      <c r="G518" s="5"/>
      <c r="H518" s="5"/>
      <c r="I518" s="5"/>
    </row>
    <row r="519" spans="1:9" ht="11.25">
      <c r="A519" s="5"/>
      <c r="B519" s="5"/>
      <c r="C519" s="5"/>
      <c r="D519" s="5"/>
      <c r="E519" s="5"/>
      <c r="F519" s="5"/>
      <c r="G519" s="5"/>
      <c r="H519" s="5"/>
      <c r="I519" s="5"/>
    </row>
    <row r="520" spans="1:9" ht="11.25">
      <c r="A520" s="5"/>
      <c r="B520" s="5"/>
      <c r="C520" s="5"/>
      <c r="D520" s="5"/>
      <c r="E520" s="5"/>
      <c r="F520" s="5"/>
      <c r="G520" s="5"/>
      <c r="H520" s="5"/>
      <c r="I520" s="5"/>
    </row>
    <row r="521" spans="1:9" ht="11.25">
      <c r="A521" s="5"/>
      <c r="B521" s="5"/>
      <c r="C521" s="5"/>
      <c r="D521" s="5"/>
      <c r="E521" s="5"/>
      <c r="F521" s="5"/>
      <c r="G521" s="5"/>
      <c r="H521" s="5"/>
      <c r="I521" s="5"/>
    </row>
    <row r="522" spans="1:9" ht="11.25">
      <c r="A522" s="5"/>
      <c r="B522" s="5"/>
      <c r="C522" s="5"/>
      <c r="D522" s="5"/>
      <c r="E522" s="5"/>
      <c r="F522" s="5"/>
      <c r="G522" s="5"/>
      <c r="H522" s="5"/>
      <c r="I522" s="5"/>
    </row>
    <row r="523" spans="1:9" ht="11.25">
      <c r="A523" s="5"/>
      <c r="B523" s="5"/>
      <c r="C523" s="5"/>
      <c r="D523" s="5"/>
      <c r="E523" s="5"/>
      <c r="F523" s="5"/>
      <c r="G523" s="5"/>
      <c r="H523" s="5"/>
      <c r="I523" s="5"/>
    </row>
    <row r="524" spans="1:9" ht="11.25">
      <c r="A524" s="5"/>
      <c r="B524" s="5"/>
      <c r="C524" s="5"/>
      <c r="D524" s="5"/>
      <c r="E524" s="5"/>
      <c r="F524" s="5"/>
      <c r="G524" s="5"/>
      <c r="H524" s="5"/>
      <c r="I524" s="5"/>
    </row>
    <row r="525" spans="1:9" ht="11.25">
      <c r="A525" s="5"/>
      <c r="B525" s="5"/>
      <c r="C525" s="5"/>
      <c r="D525" s="5"/>
      <c r="E525" s="5"/>
      <c r="F525" s="5"/>
      <c r="G525" s="5"/>
      <c r="H525" s="5"/>
      <c r="I525" s="5"/>
    </row>
    <row r="526" spans="1:9" ht="11.25">
      <c r="A526" s="5"/>
      <c r="B526" s="5"/>
      <c r="C526" s="5"/>
      <c r="D526" s="5"/>
      <c r="E526" s="5"/>
      <c r="F526" s="5"/>
      <c r="G526" s="5"/>
      <c r="H526" s="5"/>
      <c r="I526" s="5"/>
    </row>
    <row r="527" spans="1:9" ht="11.25">
      <c r="A527" s="5"/>
      <c r="B527" s="5"/>
      <c r="C527" s="5"/>
      <c r="D527" s="5"/>
      <c r="E527" s="5"/>
      <c r="F527" s="5"/>
      <c r="G527" s="5"/>
      <c r="H527" s="5"/>
      <c r="I527" s="5"/>
    </row>
    <row r="528" spans="1:9" ht="11.25">
      <c r="A528" s="5"/>
      <c r="B528" s="5"/>
      <c r="C528" s="5"/>
      <c r="D528" s="5"/>
      <c r="E528" s="5"/>
      <c r="F528" s="5"/>
      <c r="G528" s="5"/>
      <c r="H528" s="5"/>
      <c r="I528" s="5"/>
    </row>
    <row r="529" spans="1:9" ht="11.25">
      <c r="A529" s="5"/>
      <c r="B529" s="5"/>
      <c r="C529" s="5"/>
      <c r="D529" s="5"/>
      <c r="E529" s="5"/>
      <c r="F529" s="5"/>
      <c r="G529" s="5"/>
      <c r="H529" s="5"/>
      <c r="I529" s="5"/>
    </row>
    <row r="530" spans="1:9" ht="11.25">
      <c r="A530" s="5"/>
      <c r="B530" s="5"/>
      <c r="C530" s="5"/>
      <c r="D530" s="5"/>
      <c r="E530" s="5"/>
      <c r="F530" s="5"/>
      <c r="G530" s="5"/>
      <c r="H530" s="5"/>
      <c r="I530" s="5"/>
    </row>
    <row r="531" spans="1:9" ht="11.25">
      <c r="A531" s="5"/>
      <c r="B531" s="5"/>
      <c r="C531" s="5"/>
      <c r="D531" s="5"/>
      <c r="E531" s="5"/>
      <c r="F531" s="5"/>
      <c r="G531" s="5"/>
      <c r="H531" s="5"/>
      <c r="I531" s="5"/>
    </row>
    <row r="532" spans="1:9" ht="11.25">
      <c r="A532" s="5"/>
      <c r="B532" s="5"/>
      <c r="C532" s="5"/>
      <c r="D532" s="5"/>
      <c r="E532" s="5"/>
      <c r="F532" s="5"/>
      <c r="G532" s="5"/>
      <c r="H532" s="5"/>
      <c r="I532" s="5"/>
    </row>
    <row r="533" spans="1:9" ht="11.25">
      <c r="A533" s="5"/>
      <c r="B533" s="5"/>
      <c r="C533" s="5"/>
      <c r="D533" s="5"/>
      <c r="E533" s="5"/>
      <c r="F533" s="5"/>
      <c r="G533" s="5"/>
      <c r="H533" s="5"/>
      <c r="I533" s="5"/>
    </row>
    <row r="534" spans="1:9" ht="11.25">
      <c r="A534" s="5"/>
      <c r="B534" s="5"/>
      <c r="C534" s="5"/>
      <c r="D534" s="5"/>
      <c r="E534" s="5"/>
      <c r="F534" s="5"/>
      <c r="G534" s="5"/>
      <c r="H534" s="5"/>
      <c r="I534" s="5"/>
    </row>
    <row r="535" spans="1:9" ht="11.25">
      <c r="A535" s="5"/>
      <c r="B535" s="5"/>
      <c r="C535" s="5"/>
      <c r="D535" s="5"/>
      <c r="E535" s="5"/>
      <c r="F535" s="5"/>
      <c r="G535" s="5"/>
      <c r="H535" s="5"/>
      <c r="I535" s="5"/>
    </row>
    <row r="536" spans="1:9" ht="11.25">
      <c r="A536" s="5"/>
      <c r="B536" s="5"/>
      <c r="C536" s="5"/>
      <c r="D536" s="5"/>
      <c r="E536" s="5"/>
      <c r="F536" s="5"/>
      <c r="G536" s="5"/>
      <c r="H536" s="5"/>
      <c r="I536" s="5"/>
    </row>
    <row r="537" spans="1:9" ht="11.25">
      <c r="A537" s="5"/>
      <c r="B537" s="5"/>
      <c r="C537" s="5"/>
      <c r="D537" s="5"/>
      <c r="E537" s="5"/>
      <c r="F537" s="5"/>
      <c r="G537" s="5"/>
      <c r="H537" s="5"/>
      <c r="I537" s="5"/>
    </row>
    <row r="538" spans="1:9" ht="11.25">
      <c r="A538" s="5"/>
      <c r="B538" s="5"/>
      <c r="C538" s="5"/>
      <c r="D538" s="5"/>
      <c r="E538" s="5"/>
      <c r="F538" s="5"/>
      <c r="G538" s="5"/>
      <c r="H538" s="5"/>
      <c r="I538" s="5"/>
    </row>
    <row r="539" spans="1:9" ht="11.25">
      <c r="A539" s="5"/>
      <c r="B539" s="5"/>
      <c r="C539" s="5"/>
      <c r="D539" s="5"/>
      <c r="E539" s="5"/>
      <c r="F539" s="5"/>
      <c r="G539" s="5"/>
      <c r="H539" s="5"/>
      <c r="I539" s="5"/>
    </row>
    <row r="540" spans="1:9" ht="11.25">
      <c r="A540" s="5"/>
      <c r="B540" s="5"/>
      <c r="C540" s="5"/>
      <c r="D540" s="5"/>
      <c r="E540" s="5"/>
      <c r="F540" s="5"/>
      <c r="G540" s="5"/>
      <c r="H540" s="5"/>
      <c r="I540" s="5"/>
    </row>
    <row r="541" spans="1:9" ht="11.25">
      <c r="A541" s="5"/>
      <c r="B541" s="5"/>
      <c r="C541" s="5"/>
      <c r="D541" s="5"/>
      <c r="E541" s="5"/>
      <c r="F541" s="5"/>
      <c r="G541" s="5"/>
      <c r="H541" s="5"/>
      <c r="I541" s="5"/>
    </row>
    <row r="542" spans="1:9" ht="11.25">
      <c r="A542" s="5"/>
      <c r="B542" s="5"/>
      <c r="C542" s="5"/>
      <c r="D542" s="5"/>
      <c r="E542" s="5"/>
      <c r="F542" s="5"/>
      <c r="G542" s="5"/>
      <c r="H542" s="5"/>
      <c r="I542" s="5"/>
    </row>
    <row r="543" spans="1:9" ht="11.25">
      <c r="A543" s="5"/>
      <c r="B543" s="5"/>
      <c r="C543" s="5"/>
      <c r="D543" s="5"/>
      <c r="E543" s="5"/>
      <c r="F543" s="5"/>
      <c r="G543" s="5"/>
      <c r="H543" s="5"/>
      <c r="I543" s="5"/>
    </row>
    <row r="544" spans="1:9" ht="11.25">
      <c r="A544" s="5"/>
      <c r="B544" s="5"/>
      <c r="C544" s="5"/>
      <c r="D544" s="5"/>
      <c r="E544" s="5"/>
      <c r="F544" s="5"/>
      <c r="G544" s="5"/>
      <c r="H544" s="5"/>
      <c r="I544" s="5"/>
    </row>
    <row r="545" spans="1:9" ht="11.25">
      <c r="A545" s="5"/>
      <c r="B545" s="5"/>
      <c r="C545" s="5"/>
      <c r="D545" s="5"/>
      <c r="E545" s="5"/>
      <c r="F545" s="5"/>
      <c r="G545" s="5"/>
      <c r="H545" s="5"/>
      <c r="I545" s="5"/>
    </row>
    <row r="546" spans="1:9" ht="11.25">
      <c r="A546" s="5"/>
      <c r="B546" s="5"/>
      <c r="C546" s="5"/>
      <c r="D546" s="5"/>
      <c r="E546" s="5"/>
      <c r="F546" s="5"/>
      <c r="G546" s="5"/>
      <c r="H546" s="5"/>
      <c r="I546" s="5"/>
    </row>
    <row r="547" spans="1:9" ht="11.25">
      <c r="A547" s="5"/>
      <c r="B547" s="5"/>
      <c r="C547" s="5"/>
      <c r="D547" s="5"/>
      <c r="E547" s="5"/>
      <c r="F547" s="5"/>
      <c r="G547" s="5"/>
      <c r="H547" s="5"/>
      <c r="I547" s="5"/>
    </row>
    <row r="548" spans="1:9" ht="11.25">
      <c r="A548" s="5"/>
      <c r="B548" s="5"/>
      <c r="C548" s="5"/>
      <c r="D548" s="5"/>
      <c r="E548" s="5"/>
      <c r="F548" s="5"/>
      <c r="G548" s="5"/>
      <c r="H548" s="5"/>
      <c r="I548" s="5"/>
    </row>
    <row r="549" spans="1:9" ht="11.25">
      <c r="A549" s="5"/>
      <c r="B549" s="5"/>
      <c r="C549" s="5"/>
      <c r="D549" s="5"/>
      <c r="E549" s="5"/>
      <c r="F549" s="5"/>
      <c r="G549" s="5"/>
      <c r="H549" s="5"/>
      <c r="I549" s="5"/>
    </row>
    <row r="550" spans="1:9" ht="11.25">
      <c r="A550" s="5"/>
      <c r="B550" s="5"/>
      <c r="C550" s="5"/>
      <c r="D550" s="5"/>
      <c r="E550" s="5"/>
      <c r="F550" s="5"/>
      <c r="G550" s="5"/>
      <c r="H550" s="5"/>
      <c r="I550" s="5"/>
    </row>
    <row r="551" spans="1:9" ht="11.25">
      <c r="A551" s="5"/>
      <c r="B551" s="5"/>
      <c r="C551" s="5"/>
      <c r="D551" s="5"/>
      <c r="E551" s="5"/>
      <c r="F551" s="5"/>
      <c r="G551" s="5"/>
      <c r="H551" s="5"/>
      <c r="I551" s="5"/>
    </row>
    <row r="552" spans="1:9" ht="11.25">
      <c r="A552" s="5"/>
      <c r="B552" s="5"/>
      <c r="C552" s="5"/>
      <c r="D552" s="5"/>
      <c r="E552" s="5"/>
      <c r="F552" s="5"/>
      <c r="G552" s="5"/>
      <c r="H552" s="5"/>
      <c r="I552" s="5"/>
    </row>
    <row r="553" spans="1:9" ht="11.25">
      <c r="A553" s="5"/>
      <c r="B553" s="5"/>
      <c r="C553" s="5"/>
      <c r="D553" s="5"/>
      <c r="E553" s="5"/>
      <c r="F553" s="5"/>
      <c r="G553" s="5"/>
      <c r="H553" s="5"/>
      <c r="I553" s="5"/>
    </row>
    <row r="554" spans="1:9" ht="11.25">
      <c r="A554" s="5"/>
      <c r="B554" s="5"/>
      <c r="C554" s="5"/>
      <c r="D554" s="5"/>
      <c r="E554" s="5"/>
      <c r="F554" s="5"/>
      <c r="G554" s="5"/>
      <c r="H554" s="5"/>
      <c r="I554" s="5"/>
    </row>
    <row r="555" spans="1:9" ht="11.25">
      <c r="A555" s="5"/>
      <c r="B555" s="5"/>
      <c r="C555" s="5"/>
      <c r="D555" s="5"/>
      <c r="E555" s="5"/>
      <c r="F555" s="5"/>
      <c r="G555" s="5"/>
      <c r="H555" s="5"/>
      <c r="I555" s="5"/>
    </row>
    <row r="556" spans="1:9" ht="11.25">
      <c r="A556" s="5"/>
      <c r="B556" s="5"/>
      <c r="C556" s="5"/>
      <c r="D556" s="5"/>
      <c r="E556" s="5"/>
      <c r="F556" s="5"/>
      <c r="G556" s="5"/>
      <c r="H556" s="5"/>
      <c r="I556" s="5"/>
    </row>
    <row r="557" spans="1:9" ht="11.25">
      <c r="A557" s="5"/>
      <c r="B557" s="5"/>
      <c r="C557" s="5"/>
      <c r="D557" s="5"/>
      <c r="E557" s="5"/>
      <c r="F557" s="5"/>
      <c r="G557" s="5"/>
      <c r="H557" s="5"/>
      <c r="I557" s="5"/>
    </row>
    <row r="558" spans="1:9" ht="11.25">
      <c r="A558" s="5"/>
      <c r="B558" s="5"/>
      <c r="C558" s="5"/>
      <c r="D558" s="5"/>
      <c r="E558" s="5"/>
      <c r="F558" s="5"/>
      <c r="G558" s="5"/>
      <c r="H558" s="5"/>
      <c r="I558" s="5"/>
    </row>
    <row r="559" spans="1:9" ht="11.25">
      <c r="A559" s="5"/>
      <c r="B559" s="5"/>
      <c r="C559" s="5"/>
      <c r="D559" s="5"/>
      <c r="E559" s="5"/>
      <c r="F559" s="5"/>
      <c r="G559" s="5"/>
      <c r="H559" s="5"/>
      <c r="I559" s="5"/>
    </row>
    <row r="560" spans="1:9" ht="11.25">
      <c r="A560" s="5"/>
      <c r="B560" s="5"/>
      <c r="C560" s="5"/>
      <c r="D560" s="5"/>
      <c r="E560" s="5"/>
      <c r="F560" s="5"/>
      <c r="G560" s="5"/>
      <c r="H560" s="5"/>
      <c r="I560" s="5"/>
    </row>
    <row r="561" spans="1:9" ht="11.25">
      <c r="A561" s="5"/>
      <c r="B561" s="5"/>
      <c r="C561" s="5"/>
      <c r="D561" s="5"/>
      <c r="E561" s="5"/>
      <c r="F561" s="5"/>
      <c r="G561" s="5"/>
      <c r="H561" s="5"/>
      <c r="I561" s="5"/>
    </row>
    <row r="562" spans="1:9" ht="11.25">
      <c r="A562" s="5"/>
      <c r="B562" s="5"/>
      <c r="C562" s="5"/>
      <c r="D562" s="5"/>
      <c r="E562" s="5"/>
      <c r="F562" s="5"/>
      <c r="G562" s="5"/>
      <c r="H562" s="5"/>
      <c r="I562" s="5"/>
    </row>
    <row r="563" spans="1:9" ht="11.25">
      <c r="A563" s="5"/>
      <c r="B563" s="5"/>
      <c r="C563" s="5"/>
      <c r="D563" s="5"/>
      <c r="E563" s="5"/>
      <c r="F563" s="5"/>
      <c r="G563" s="5"/>
      <c r="H563" s="5"/>
      <c r="I563" s="5"/>
    </row>
    <row r="564" spans="1:9" ht="11.25">
      <c r="A564" s="5"/>
      <c r="B564" s="5"/>
      <c r="C564" s="5"/>
      <c r="D564" s="5"/>
      <c r="E564" s="5"/>
      <c r="F564" s="5"/>
      <c r="G564" s="5"/>
      <c r="H564" s="5"/>
      <c r="I564" s="5"/>
    </row>
    <row r="565" spans="1:9" ht="11.25">
      <c r="A565" s="5"/>
      <c r="B565" s="5"/>
      <c r="C565" s="5"/>
      <c r="D565" s="5"/>
      <c r="E565" s="5"/>
      <c r="F565" s="5"/>
      <c r="G565" s="5"/>
      <c r="H565" s="5"/>
      <c r="I565" s="5"/>
    </row>
    <row r="566" spans="1:9" ht="11.25">
      <c r="A566" s="5"/>
      <c r="B566" s="5"/>
      <c r="C566" s="5"/>
      <c r="D566" s="5"/>
      <c r="E566" s="5"/>
      <c r="F566" s="5"/>
      <c r="G566" s="5"/>
      <c r="H566" s="5"/>
      <c r="I566" s="5"/>
    </row>
    <row r="567" spans="1:9" ht="11.25">
      <c r="A567" s="5"/>
      <c r="B567" s="5"/>
      <c r="C567" s="5"/>
      <c r="D567" s="5"/>
      <c r="E567" s="5"/>
      <c r="F567" s="5"/>
      <c r="G567" s="5"/>
      <c r="H567" s="5"/>
      <c r="I567" s="5"/>
    </row>
    <row r="568" spans="1:9" ht="11.25">
      <c r="A568" s="5"/>
      <c r="B568" s="5"/>
      <c r="C568" s="5"/>
      <c r="D568" s="5"/>
      <c r="E568" s="5"/>
      <c r="F568" s="5"/>
      <c r="G568" s="5"/>
      <c r="H568" s="5"/>
      <c r="I568" s="5"/>
    </row>
    <row r="569" spans="1:9" ht="11.25">
      <c r="A569" s="5"/>
      <c r="B569" s="5"/>
      <c r="C569" s="5"/>
      <c r="D569" s="5"/>
      <c r="E569" s="5"/>
      <c r="F569" s="5"/>
      <c r="G569" s="5"/>
      <c r="H569" s="5"/>
      <c r="I569" s="5"/>
    </row>
    <row r="570" spans="1:9" ht="11.25">
      <c r="A570" s="5"/>
      <c r="B570" s="5"/>
      <c r="C570" s="5"/>
      <c r="D570" s="5"/>
      <c r="E570" s="5"/>
      <c r="F570" s="5"/>
      <c r="G570" s="5"/>
      <c r="H570" s="5"/>
      <c r="I570" s="5"/>
    </row>
    <row r="571" spans="1:9" ht="11.25">
      <c r="A571" s="5"/>
      <c r="B571" s="5"/>
      <c r="C571" s="5"/>
      <c r="D571" s="5"/>
      <c r="E571" s="5"/>
      <c r="F571" s="5"/>
      <c r="G571" s="5"/>
      <c r="H571" s="5"/>
      <c r="I571" s="5"/>
    </row>
    <row r="572" spans="1:9" ht="11.25">
      <c r="A572" s="5"/>
      <c r="B572" s="5"/>
      <c r="C572" s="5"/>
      <c r="D572" s="5"/>
      <c r="E572" s="5"/>
      <c r="F572" s="5"/>
      <c r="G572" s="5"/>
      <c r="H572" s="5"/>
      <c r="I572" s="5"/>
    </row>
    <row r="573" spans="1:9" ht="11.25">
      <c r="A573" s="5"/>
      <c r="B573" s="5"/>
      <c r="C573" s="5"/>
      <c r="D573" s="5"/>
      <c r="E573" s="5"/>
      <c r="F573" s="5"/>
      <c r="G573" s="5"/>
      <c r="H573" s="5"/>
      <c r="I573" s="5"/>
    </row>
    <row r="574" spans="1:9" ht="11.25">
      <c r="A574" s="5"/>
      <c r="B574" s="5"/>
      <c r="C574" s="5"/>
      <c r="D574" s="5"/>
      <c r="E574" s="5"/>
      <c r="F574" s="5"/>
      <c r="G574" s="5"/>
      <c r="H574" s="5"/>
      <c r="I574" s="5"/>
    </row>
    <row r="575" spans="1:9" ht="11.25">
      <c r="A575" s="5"/>
      <c r="B575" s="5"/>
      <c r="C575" s="5"/>
      <c r="D575" s="5"/>
      <c r="E575" s="5"/>
      <c r="F575" s="5"/>
      <c r="G575" s="5"/>
      <c r="H575" s="5"/>
      <c r="I575" s="5"/>
    </row>
    <row r="576" spans="1:9" ht="11.25">
      <c r="A576" s="5"/>
      <c r="B576" s="5"/>
      <c r="C576" s="5"/>
      <c r="D576" s="5"/>
      <c r="E576" s="5"/>
      <c r="F576" s="5"/>
      <c r="G576" s="5"/>
      <c r="H576" s="5"/>
      <c r="I576" s="5"/>
    </row>
    <row r="577" spans="1:9" ht="11.25">
      <c r="A577" s="5"/>
      <c r="B577" s="5"/>
      <c r="C577" s="5"/>
      <c r="D577" s="5"/>
      <c r="E577" s="5"/>
      <c r="F577" s="5"/>
      <c r="G577" s="5"/>
      <c r="H577" s="5"/>
      <c r="I577" s="5"/>
    </row>
    <row r="578" spans="1:9" ht="11.25">
      <c r="A578" s="5"/>
      <c r="B578" s="5"/>
      <c r="C578" s="5"/>
      <c r="D578" s="5"/>
      <c r="E578" s="5"/>
      <c r="F578" s="5"/>
      <c r="G578" s="5"/>
      <c r="H578" s="5"/>
      <c r="I578" s="5"/>
    </row>
    <row r="579" spans="1:9" ht="11.25">
      <c r="A579" s="5"/>
      <c r="B579" s="5"/>
      <c r="C579" s="5"/>
      <c r="D579" s="5"/>
      <c r="E579" s="5"/>
      <c r="F579" s="5"/>
      <c r="G579" s="5"/>
      <c r="H579" s="5"/>
      <c r="I579" s="5"/>
    </row>
    <row r="580" spans="1:9" ht="11.25">
      <c r="A580" s="5"/>
      <c r="B580" s="5"/>
      <c r="C580" s="5"/>
      <c r="D580" s="5"/>
      <c r="E580" s="5"/>
      <c r="F580" s="5"/>
      <c r="G580" s="5"/>
      <c r="H580" s="5"/>
      <c r="I580" s="5"/>
    </row>
    <row r="581" spans="1:9" ht="11.25">
      <c r="A581" s="5"/>
      <c r="B581" s="5"/>
      <c r="C581" s="5"/>
      <c r="D581" s="5"/>
      <c r="E581" s="5"/>
      <c r="F581" s="5"/>
      <c r="G581" s="5"/>
      <c r="H581" s="5"/>
      <c r="I581" s="5"/>
    </row>
    <row r="582" spans="1:9" ht="11.25">
      <c r="A582" s="5"/>
      <c r="B582" s="5"/>
      <c r="C582" s="5"/>
      <c r="D582" s="5"/>
      <c r="E582" s="5"/>
      <c r="F582" s="5"/>
      <c r="G582" s="5"/>
      <c r="H582" s="5"/>
      <c r="I582" s="5"/>
    </row>
    <row r="583" spans="1:9" ht="11.25">
      <c r="A583" s="5"/>
      <c r="B583" s="5"/>
      <c r="C583" s="5"/>
      <c r="D583" s="5"/>
      <c r="E583" s="5"/>
      <c r="F583" s="5"/>
      <c r="G583" s="5"/>
      <c r="H583" s="5"/>
      <c r="I583" s="5"/>
    </row>
    <row r="584" spans="1:9" ht="11.25">
      <c r="A584" s="5"/>
      <c r="B584" s="5"/>
      <c r="C584" s="5"/>
      <c r="D584" s="5"/>
      <c r="E584" s="5"/>
      <c r="F584" s="5"/>
      <c r="G584" s="5"/>
      <c r="H584" s="5"/>
      <c r="I584" s="5"/>
    </row>
    <row r="585" spans="1:9" ht="11.25">
      <c r="A585" s="5"/>
      <c r="B585" s="5"/>
      <c r="C585" s="5"/>
      <c r="D585" s="5"/>
      <c r="E585" s="5"/>
      <c r="F585" s="5"/>
      <c r="G585" s="5"/>
      <c r="H585" s="5"/>
      <c r="I585" s="5"/>
    </row>
    <row r="586" spans="1:9" ht="11.25">
      <c r="A586" s="5"/>
      <c r="B586" s="5"/>
      <c r="C586" s="5"/>
      <c r="D586" s="5"/>
      <c r="E586" s="5"/>
      <c r="F586" s="5"/>
      <c r="G586" s="5"/>
      <c r="H586" s="5"/>
      <c r="I586" s="5"/>
    </row>
    <row r="587" spans="1:9" ht="11.25">
      <c r="A587" s="5"/>
      <c r="B587" s="5"/>
      <c r="C587" s="5"/>
      <c r="D587" s="5"/>
      <c r="E587" s="5"/>
      <c r="F587" s="5"/>
      <c r="G587" s="5"/>
      <c r="H587" s="5"/>
      <c r="I587" s="5"/>
    </row>
    <row r="588" spans="1:9" ht="11.25">
      <c r="A588" s="5"/>
      <c r="B588" s="5"/>
      <c r="C588" s="5"/>
      <c r="D588" s="5"/>
      <c r="E588" s="5"/>
      <c r="F588" s="5"/>
      <c r="G588" s="5"/>
      <c r="H588" s="5"/>
      <c r="I588" s="5"/>
    </row>
    <row r="589" spans="1:9" ht="11.25">
      <c r="A589" s="5"/>
      <c r="B589" s="5"/>
      <c r="C589" s="5"/>
      <c r="D589" s="5"/>
      <c r="E589" s="5"/>
      <c r="F589" s="5"/>
      <c r="G589" s="5"/>
      <c r="H589" s="5"/>
      <c r="I589" s="5"/>
    </row>
    <row r="590" spans="1:9" ht="11.25">
      <c r="A590" s="5"/>
      <c r="B590" s="5"/>
      <c r="C590" s="5"/>
      <c r="D590" s="5"/>
      <c r="E590" s="5"/>
      <c r="F590" s="5"/>
      <c r="G590" s="5"/>
      <c r="H590" s="5"/>
      <c r="I590" s="5"/>
    </row>
    <row r="591" spans="1:9" ht="11.25">
      <c r="A591" s="5"/>
      <c r="B591" s="5"/>
      <c r="C591" s="5"/>
      <c r="D591" s="5"/>
      <c r="E591" s="5"/>
      <c r="F591" s="5"/>
      <c r="G591" s="5"/>
      <c r="H591" s="5"/>
      <c r="I591" s="5"/>
    </row>
    <row r="592" spans="1:9" ht="11.25">
      <c r="A592" s="5"/>
      <c r="B592" s="5"/>
      <c r="C592" s="5"/>
      <c r="D592" s="5"/>
      <c r="E592" s="5"/>
      <c r="F592" s="5"/>
      <c r="G592" s="5"/>
      <c r="H592" s="5"/>
      <c r="I592" s="5"/>
    </row>
    <row r="593" spans="1:9" ht="11.25">
      <c r="A593" s="5"/>
      <c r="B593" s="5"/>
      <c r="C593" s="5"/>
      <c r="D593" s="5"/>
      <c r="E593" s="5"/>
      <c r="F593" s="5"/>
      <c r="G593" s="5"/>
      <c r="H593" s="5"/>
      <c r="I593" s="5"/>
    </row>
    <row r="594" spans="1:9" ht="11.25">
      <c r="A594" s="5"/>
      <c r="B594" s="5"/>
      <c r="C594" s="5"/>
      <c r="D594" s="5"/>
      <c r="E594" s="5"/>
      <c r="F594" s="5"/>
      <c r="G594" s="5"/>
      <c r="H594" s="5"/>
      <c r="I594" s="5"/>
    </row>
    <row r="595" spans="1:9" ht="11.25">
      <c r="A595" s="5"/>
      <c r="B595" s="5"/>
      <c r="C595" s="5"/>
      <c r="D595" s="5"/>
      <c r="E595" s="5"/>
      <c r="F595" s="5"/>
      <c r="G595" s="5"/>
      <c r="H595" s="5"/>
      <c r="I595" s="5"/>
    </row>
    <row r="596" spans="1:9" ht="11.25">
      <c r="A596" s="5"/>
      <c r="B596" s="5"/>
      <c r="C596" s="5"/>
      <c r="D596" s="5"/>
      <c r="E596" s="5"/>
      <c r="F596" s="5"/>
      <c r="G596" s="5"/>
      <c r="H596" s="5"/>
      <c r="I596" s="5"/>
    </row>
    <row r="597" spans="1:9" ht="11.25">
      <c r="A597" s="5"/>
      <c r="B597" s="5"/>
      <c r="C597" s="5"/>
      <c r="D597" s="5"/>
      <c r="E597" s="5"/>
      <c r="F597" s="5"/>
      <c r="G597" s="5"/>
      <c r="H597" s="5"/>
      <c r="I597" s="5"/>
    </row>
    <row r="598" spans="1:9" ht="11.25">
      <c r="A598" s="5"/>
      <c r="B598" s="5"/>
      <c r="C598" s="5"/>
      <c r="D598" s="5"/>
      <c r="E598" s="5"/>
      <c r="F598" s="5"/>
      <c r="G598" s="5"/>
      <c r="H598" s="5"/>
      <c r="I598" s="5"/>
    </row>
    <row r="599" spans="1:9" ht="11.25">
      <c r="A599" s="5"/>
      <c r="B599" s="5"/>
      <c r="C599" s="5"/>
      <c r="D599" s="5"/>
      <c r="E599" s="5"/>
      <c r="F599" s="5"/>
      <c r="G599" s="5"/>
      <c r="H599" s="5"/>
      <c r="I599" s="5"/>
    </row>
    <row r="600" spans="1:9" ht="11.25">
      <c r="A600" s="5"/>
      <c r="B600" s="5"/>
      <c r="C600" s="5"/>
      <c r="D600" s="5"/>
      <c r="E600" s="5"/>
      <c r="F600" s="5"/>
      <c r="G600" s="5"/>
      <c r="H600" s="5"/>
      <c r="I600" s="5"/>
    </row>
    <row r="601" spans="1:9" ht="11.25">
      <c r="A601" s="5"/>
      <c r="B601" s="5"/>
      <c r="C601" s="5"/>
      <c r="D601" s="5"/>
      <c r="E601" s="5"/>
      <c r="F601" s="5"/>
      <c r="G601" s="5"/>
      <c r="H601" s="5"/>
      <c r="I601" s="5"/>
    </row>
    <row r="602" spans="1:9" ht="11.25">
      <c r="A602" s="5"/>
      <c r="B602" s="5"/>
      <c r="C602" s="5"/>
      <c r="D602" s="5"/>
      <c r="E602" s="5"/>
      <c r="F602" s="5"/>
      <c r="G602" s="5"/>
      <c r="H602" s="5"/>
      <c r="I602" s="5"/>
    </row>
    <row r="603" spans="1:9" ht="11.25">
      <c r="A603" s="5"/>
      <c r="B603" s="5"/>
      <c r="C603" s="5"/>
      <c r="D603" s="5"/>
      <c r="E603" s="5"/>
      <c r="F603" s="5"/>
      <c r="G603" s="5"/>
      <c r="H603" s="5"/>
      <c r="I603" s="5"/>
    </row>
    <row r="604" spans="1:9" ht="11.25">
      <c r="A604" s="5"/>
      <c r="B604" s="5"/>
      <c r="C604" s="5"/>
      <c r="D604" s="5"/>
      <c r="E604" s="5"/>
      <c r="F604" s="5"/>
      <c r="G604" s="5"/>
      <c r="H604" s="5"/>
      <c r="I604" s="5"/>
    </row>
    <row r="605" spans="1:9" ht="11.25">
      <c r="A605" s="5"/>
      <c r="B605" s="5"/>
      <c r="C605" s="5"/>
      <c r="D605" s="5"/>
      <c r="E605" s="5"/>
      <c r="F605" s="5"/>
      <c r="G605" s="5"/>
      <c r="H605" s="5"/>
      <c r="I605" s="5"/>
    </row>
    <row r="606" spans="1:9" ht="11.25">
      <c r="A606" s="5"/>
      <c r="B606" s="5"/>
      <c r="C606" s="5"/>
      <c r="D606" s="5"/>
      <c r="E606" s="5"/>
      <c r="F606" s="5"/>
      <c r="G606" s="5"/>
      <c r="H606" s="5"/>
      <c r="I606" s="5"/>
    </row>
    <row r="607" spans="1:9" ht="11.25">
      <c r="A607" s="5"/>
      <c r="B607" s="5"/>
      <c r="C607" s="5"/>
      <c r="D607" s="5"/>
      <c r="E607" s="5"/>
      <c r="F607" s="5"/>
      <c r="G607" s="5"/>
      <c r="H607" s="5"/>
      <c r="I607" s="5"/>
    </row>
    <row r="608" spans="1:9" ht="11.25">
      <c r="A608" s="5"/>
      <c r="B608" s="5"/>
      <c r="C608" s="5"/>
      <c r="D608" s="5"/>
      <c r="E608" s="5"/>
      <c r="F608" s="5"/>
      <c r="G608" s="5"/>
      <c r="H608" s="5"/>
      <c r="I608" s="5"/>
    </row>
    <row r="609" spans="1:9" ht="11.25">
      <c r="A609" s="5"/>
      <c r="B609" s="5"/>
      <c r="C609" s="5"/>
      <c r="D609" s="5"/>
      <c r="E609" s="5"/>
      <c r="F609" s="5"/>
      <c r="G609" s="5"/>
      <c r="H609" s="5"/>
      <c r="I609" s="5"/>
    </row>
    <row r="610" spans="1:9" ht="11.25">
      <c r="A610" s="5"/>
      <c r="B610" s="5"/>
      <c r="C610" s="5"/>
      <c r="D610" s="5"/>
      <c r="E610" s="5"/>
      <c r="F610" s="5"/>
      <c r="G610" s="5"/>
      <c r="H610" s="5"/>
      <c r="I610" s="5"/>
    </row>
    <row r="611" spans="1:9" ht="11.25">
      <c r="A611" s="5"/>
      <c r="B611" s="5"/>
      <c r="C611" s="5"/>
      <c r="D611" s="5"/>
      <c r="E611" s="5"/>
      <c r="F611" s="5"/>
      <c r="G611" s="5"/>
      <c r="H611" s="5"/>
      <c r="I611" s="5"/>
    </row>
    <row r="612" spans="1:9" ht="11.25">
      <c r="A612" s="5"/>
      <c r="B612" s="5"/>
      <c r="C612" s="5"/>
      <c r="D612" s="5"/>
      <c r="E612" s="5"/>
      <c r="F612" s="5"/>
      <c r="G612" s="5"/>
      <c r="H612" s="5"/>
      <c r="I612" s="5"/>
    </row>
    <row r="613" spans="1:9" ht="11.25">
      <c r="A613" s="5"/>
      <c r="B613" s="5"/>
      <c r="C613" s="5"/>
      <c r="D613" s="5"/>
      <c r="E613" s="5"/>
      <c r="F613" s="5"/>
      <c r="G613" s="5"/>
      <c r="H613" s="5"/>
      <c r="I613" s="5"/>
    </row>
    <row r="614" spans="1:9" ht="11.25">
      <c r="A614" s="5"/>
      <c r="B614" s="5"/>
      <c r="C614" s="5"/>
      <c r="D614" s="5"/>
      <c r="E614" s="5"/>
      <c r="F614" s="5"/>
      <c r="G614" s="5"/>
      <c r="H614" s="5"/>
      <c r="I614" s="5"/>
    </row>
    <row r="615" spans="1:9" ht="11.25">
      <c r="A615" s="5"/>
      <c r="B615" s="5"/>
      <c r="C615" s="5"/>
      <c r="D615" s="5"/>
      <c r="E615" s="5"/>
      <c r="F615" s="5"/>
      <c r="G615" s="5"/>
      <c r="H615" s="5"/>
      <c r="I615" s="5"/>
    </row>
    <row r="616" spans="1:9" ht="11.25">
      <c r="A616" s="5"/>
      <c r="B616" s="5"/>
      <c r="C616" s="5"/>
      <c r="D616" s="5"/>
      <c r="E616" s="5"/>
      <c r="F616" s="5"/>
      <c r="G616" s="5"/>
      <c r="H616" s="5"/>
      <c r="I616" s="5"/>
    </row>
    <row r="617" spans="1:9" ht="11.25">
      <c r="A617" s="5"/>
      <c r="B617" s="5"/>
      <c r="C617" s="5"/>
      <c r="D617" s="5"/>
      <c r="E617" s="5"/>
      <c r="F617" s="5"/>
      <c r="G617" s="5"/>
      <c r="H617" s="5"/>
      <c r="I617" s="5"/>
    </row>
  </sheetData>
  <sheetProtection/>
  <mergeCells count="21">
    <mergeCell ref="F35:F37"/>
    <mergeCell ref="H34:H37"/>
    <mergeCell ref="B4:B6"/>
    <mergeCell ref="C4:C6"/>
    <mergeCell ref="D4:D6"/>
    <mergeCell ref="E4:E6"/>
    <mergeCell ref="F4:F6"/>
    <mergeCell ref="G4:G6"/>
    <mergeCell ref="H4:H6"/>
    <mergeCell ref="I4:I6"/>
    <mergeCell ref="B35:B37"/>
    <mergeCell ref="A2:I2"/>
    <mergeCell ref="A3:A6"/>
    <mergeCell ref="B3:I3"/>
    <mergeCell ref="I34:I37"/>
    <mergeCell ref="A34:A37"/>
    <mergeCell ref="B34:F34"/>
    <mergeCell ref="G34:G37"/>
    <mergeCell ref="C35:C37"/>
    <mergeCell ref="D35:D37"/>
    <mergeCell ref="E35:E37"/>
  </mergeCells>
  <printOptions horizontalCentered="1" verticalCentered="1"/>
  <pageMargins left="0.984251968503937" right="0.7874015748031497" top="0.7874015748031497" bottom="1.6535433070866143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BFontana</cp:lastModifiedBy>
  <cp:lastPrinted>2010-12-03T15:20:04Z</cp:lastPrinted>
  <dcterms:created xsi:type="dcterms:W3CDTF">2005-08-03T12:49:55Z</dcterms:created>
  <dcterms:modified xsi:type="dcterms:W3CDTF">2010-12-03T15:20:13Z</dcterms:modified>
  <cp:category/>
  <cp:version/>
  <cp:contentType/>
  <cp:contentStatus/>
</cp:coreProperties>
</file>