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2" sheetId="1" r:id="rId1"/>
  </sheets>
  <definedNames>
    <definedName name="AOK_A_Anagrafica">#REF!</definedName>
    <definedName name="_xlnm.Print_Area" localSheetId="0">'23.2'!$A$1:$R$18</definedName>
    <definedName name="dbo_V_ElencoAmmiPerCarica">#REF!</definedName>
    <definedName name="Query7">#REF!</definedName>
    <definedName name="_xlnm.Print_Titles" localSheetId="0">'23.2'!$A:$A</definedName>
  </definedNames>
  <calcPr fullCalcOnLoad="1"/>
</workbook>
</file>

<file path=xl/sharedStrings.xml><?xml version="1.0" encoding="utf-8"?>
<sst xmlns="http://schemas.openxmlformats.org/spreadsheetml/2006/main" count="40" uniqueCount="14">
  <si>
    <t>MACRO CLASSI DI ETA'</t>
  </si>
  <si>
    <t>TOTALE</t>
  </si>
  <si>
    <r>
      <t>Fonte:</t>
    </r>
    <r>
      <rPr>
        <sz val="7"/>
        <rFont val="Arial"/>
        <family val="2"/>
      </rPr>
      <t xml:space="preserve"> Eurostat</t>
    </r>
  </si>
  <si>
    <t>0-14 anni</t>
  </si>
  <si>
    <t>15-64 anni</t>
  </si>
  <si>
    <t>Piemonte</t>
  </si>
  <si>
    <t>Liguria</t>
  </si>
  <si>
    <t>Provence-Alpes-Côte d'Azur</t>
  </si>
  <si>
    <t>Rhône-Alpes</t>
  </si>
  <si>
    <t>65 anni e oltre</t>
  </si>
  <si>
    <t>-</t>
  </si>
  <si>
    <t>Totale Euroregione</t>
  </si>
  <si>
    <t>Valle d'Aosta/Vallée d'Aoste</t>
  </si>
  <si>
    <t>Tavola 23.2 - Popolazione residente nell’Euroregione Alpi-Mediterraneo per macro classi di età - Valori assoluti e percentuali - Anni 2008-2009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</si>
</sst>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3" fillId="0" borderId="1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50" workbookViewId="0" topLeftCell="A1">
      <selection activeCell="H13" sqref="H13"/>
    </sheetView>
  </sheetViews>
  <sheetFormatPr defaultColWidth="11.421875" defaultRowHeight="12.75"/>
  <cols>
    <col min="1" max="1" width="20.14062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" width="0.85546875" style="1" customWidth="1"/>
    <col min="17" max="18" width="10.7109375" style="1" customWidth="1"/>
    <col min="19" max="16384" width="11.421875" style="1" customWidth="1"/>
  </cols>
  <sheetData>
    <row r="1" spans="1:2" ht="12.75">
      <c r="A1" s="12" t="s">
        <v>13</v>
      </c>
      <c r="B1" s="12"/>
    </row>
    <row r="2" ht="12.75">
      <c r="A2" s="5"/>
    </row>
    <row r="3" spans="1:18" ht="12.75">
      <c r="A3" s="18" t="s">
        <v>0</v>
      </c>
      <c r="B3" s="16" t="s">
        <v>12</v>
      </c>
      <c r="C3" s="17"/>
      <c r="D3" s="13"/>
      <c r="E3" s="16" t="s">
        <v>5</v>
      </c>
      <c r="F3" s="17"/>
      <c r="G3" s="13"/>
      <c r="H3" s="16" t="s">
        <v>6</v>
      </c>
      <c r="I3" s="17"/>
      <c r="J3" s="13"/>
      <c r="K3" s="16" t="s">
        <v>7</v>
      </c>
      <c r="L3" s="17"/>
      <c r="M3" s="13"/>
      <c r="N3" s="16" t="s">
        <v>8</v>
      </c>
      <c r="O3" s="17"/>
      <c r="P3" s="13"/>
      <c r="Q3" s="16" t="s">
        <v>11</v>
      </c>
      <c r="R3" s="17"/>
    </row>
    <row r="4" spans="1:18" s="2" customFormat="1" ht="12.75">
      <c r="A4" s="19"/>
      <c r="B4" s="6">
        <v>2008</v>
      </c>
      <c r="C4" s="6">
        <v>2009</v>
      </c>
      <c r="D4" s="6"/>
      <c r="E4" s="6">
        <v>2008</v>
      </c>
      <c r="F4" s="6">
        <v>2009</v>
      </c>
      <c r="G4" s="6"/>
      <c r="H4" s="6">
        <v>2008</v>
      </c>
      <c r="I4" s="6">
        <v>2009</v>
      </c>
      <c r="J4" s="6"/>
      <c r="K4" s="6">
        <v>2008</v>
      </c>
      <c r="L4" s="6">
        <v>2009</v>
      </c>
      <c r="M4" s="6"/>
      <c r="N4" s="6">
        <v>2008</v>
      </c>
      <c r="O4" s="6">
        <v>2009</v>
      </c>
      <c r="P4" s="6"/>
      <c r="Q4" s="6">
        <v>2008</v>
      </c>
      <c r="R4" s="6">
        <v>2009</v>
      </c>
    </row>
    <row r="5" spans="1:18" s="3" customFormat="1" ht="22.5" customHeight="1">
      <c r="A5" s="7" t="s">
        <v>3</v>
      </c>
      <c r="B5" s="10">
        <v>17029</v>
      </c>
      <c r="C5" s="10">
        <v>17421</v>
      </c>
      <c r="D5" s="10"/>
      <c r="E5" s="10">
        <v>554362</v>
      </c>
      <c r="F5" s="10">
        <v>563199</v>
      </c>
      <c r="G5" s="10"/>
      <c r="H5" s="10">
        <v>180577</v>
      </c>
      <c r="I5" s="10">
        <v>183215</v>
      </c>
      <c r="J5" s="10"/>
      <c r="K5" s="10">
        <v>842722</v>
      </c>
      <c r="L5" s="10" t="s">
        <v>10</v>
      </c>
      <c r="M5" s="10"/>
      <c r="N5" s="10">
        <v>1159311</v>
      </c>
      <c r="O5" s="10" t="s">
        <v>10</v>
      </c>
      <c r="P5" s="10"/>
      <c r="Q5" s="10">
        <f>B5+E5+H5+K5+N5</f>
        <v>2754001</v>
      </c>
      <c r="R5" s="10">
        <f>C5+F5+I5</f>
        <v>763835</v>
      </c>
    </row>
    <row r="6" spans="1:18" s="3" customFormat="1" ht="22.5" customHeight="1">
      <c r="A6" s="7" t="s">
        <v>4</v>
      </c>
      <c r="B6" s="10">
        <v>83019</v>
      </c>
      <c r="C6" s="10">
        <v>83303</v>
      </c>
      <c r="D6" s="10"/>
      <c r="E6" s="10">
        <v>2848667</v>
      </c>
      <c r="F6" s="10">
        <v>2862958</v>
      </c>
      <c r="G6" s="10"/>
      <c r="H6" s="10">
        <v>997916</v>
      </c>
      <c r="I6" s="10">
        <v>999267</v>
      </c>
      <c r="J6" s="10"/>
      <c r="K6" s="10">
        <v>3122576</v>
      </c>
      <c r="L6" s="10" t="s">
        <v>10</v>
      </c>
      <c r="M6" s="10"/>
      <c r="N6" s="10">
        <v>3985883</v>
      </c>
      <c r="O6" s="10" t="s">
        <v>10</v>
      </c>
      <c r="P6" s="10"/>
      <c r="Q6" s="10">
        <f>B6+E6+H6+K6+N6</f>
        <v>11038061</v>
      </c>
      <c r="R6" s="10">
        <f>C6+F6+I6</f>
        <v>3945528</v>
      </c>
    </row>
    <row r="7" spans="1:18" s="3" customFormat="1" ht="22.5" customHeight="1">
      <c r="A7" s="7" t="s">
        <v>9</v>
      </c>
      <c r="B7" s="10">
        <v>25903</v>
      </c>
      <c r="C7" s="11">
        <v>26316</v>
      </c>
      <c r="D7" s="11"/>
      <c r="E7" s="10">
        <v>999911</v>
      </c>
      <c r="F7" s="11">
        <v>1005380</v>
      </c>
      <c r="G7" s="11"/>
      <c r="H7" s="10">
        <v>430760</v>
      </c>
      <c r="I7" s="11">
        <v>431963</v>
      </c>
      <c r="J7" s="11"/>
      <c r="K7" s="10">
        <v>924020</v>
      </c>
      <c r="L7" s="11" t="s">
        <v>10</v>
      </c>
      <c r="M7" s="11"/>
      <c r="N7" s="10">
        <v>955963</v>
      </c>
      <c r="O7" s="11" t="s">
        <v>10</v>
      </c>
      <c r="P7" s="11"/>
      <c r="Q7" s="10">
        <f>B7+E7+H7+K7+N7</f>
        <v>3336557</v>
      </c>
      <c r="R7" s="10">
        <f>C7+F7+I7</f>
        <v>1463659</v>
      </c>
    </row>
    <row r="8" spans="1:18" s="3" customFormat="1" ht="22.5" customHeight="1">
      <c r="A8" s="8" t="s">
        <v>1</v>
      </c>
      <c r="B8" s="4">
        <f aca="true" t="shared" si="0" ref="B8:N8">SUM(B5:B7)</f>
        <v>125951</v>
      </c>
      <c r="C8" s="4">
        <f t="shared" si="0"/>
        <v>127040</v>
      </c>
      <c r="D8" s="4"/>
      <c r="E8" s="4">
        <f t="shared" si="0"/>
        <v>4402940</v>
      </c>
      <c r="F8" s="4">
        <f t="shared" si="0"/>
        <v>4431537</v>
      </c>
      <c r="G8" s="4"/>
      <c r="H8" s="4">
        <f t="shared" si="0"/>
        <v>1609253</v>
      </c>
      <c r="I8" s="4">
        <f t="shared" si="0"/>
        <v>1614445</v>
      </c>
      <c r="J8" s="4"/>
      <c r="K8" s="4">
        <f t="shared" si="0"/>
        <v>4889318</v>
      </c>
      <c r="L8" s="4" t="s">
        <v>10</v>
      </c>
      <c r="M8" s="4"/>
      <c r="N8" s="4">
        <f t="shared" si="0"/>
        <v>6101157</v>
      </c>
      <c r="O8" s="4" t="s">
        <v>10</v>
      </c>
      <c r="P8" s="4"/>
      <c r="Q8" s="4">
        <f>SUM(Q5:Q7)</f>
        <v>17128619</v>
      </c>
      <c r="R8" s="4">
        <f>SUM(R5:R7)</f>
        <v>6173022</v>
      </c>
    </row>
    <row r="9" ht="12.75">
      <c r="A9" s="5"/>
    </row>
    <row r="11" spans="1:18" ht="12.75">
      <c r="A11" s="18" t="s">
        <v>0</v>
      </c>
      <c r="B11" s="16" t="s">
        <v>12</v>
      </c>
      <c r="C11" s="17"/>
      <c r="D11" s="13"/>
      <c r="E11" s="16" t="s">
        <v>5</v>
      </c>
      <c r="F11" s="17"/>
      <c r="G11" s="13"/>
      <c r="H11" s="16" t="s">
        <v>6</v>
      </c>
      <c r="I11" s="17"/>
      <c r="J11" s="13"/>
      <c r="K11" s="16" t="s">
        <v>7</v>
      </c>
      <c r="L11" s="17"/>
      <c r="M11" s="13"/>
      <c r="N11" s="16" t="s">
        <v>8</v>
      </c>
      <c r="O11" s="17"/>
      <c r="P11" s="13"/>
      <c r="Q11" s="16" t="s">
        <v>11</v>
      </c>
      <c r="R11" s="17"/>
    </row>
    <row r="12" spans="1:18" s="2" customFormat="1" ht="12.75">
      <c r="A12" s="19"/>
      <c r="B12" s="6">
        <v>2008</v>
      </c>
      <c r="C12" s="6">
        <v>2009</v>
      </c>
      <c r="D12" s="6"/>
      <c r="E12" s="6">
        <v>2008</v>
      </c>
      <c r="F12" s="6">
        <v>2009</v>
      </c>
      <c r="G12" s="6"/>
      <c r="H12" s="6">
        <v>2008</v>
      </c>
      <c r="I12" s="6">
        <v>2009</v>
      </c>
      <c r="J12" s="6"/>
      <c r="K12" s="6">
        <v>2008</v>
      </c>
      <c r="L12" s="6">
        <v>2009</v>
      </c>
      <c r="M12" s="6"/>
      <c r="N12" s="6">
        <v>2008</v>
      </c>
      <c r="O12" s="6">
        <v>2009</v>
      </c>
      <c r="P12" s="6"/>
      <c r="Q12" s="6">
        <v>2008</v>
      </c>
      <c r="R12" s="6">
        <v>2009</v>
      </c>
    </row>
    <row r="13" spans="1:18" ht="22.5" customHeight="1">
      <c r="A13" s="7" t="s">
        <v>3</v>
      </c>
      <c r="B13" s="14">
        <f aca="true" t="shared" si="1" ref="B13:N13">B5/B$8</f>
        <v>0.13520337274019262</v>
      </c>
      <c r="C13" s="14">
        <f t="shared" si="1"/>
        <v>0.13713003778337532</v>
      </c>
      <c r="D13" s="14"/>
      <c r="E13" s="14">
        <f t="shared" si="1"/>
        <v>0.12590723471135196</v>
      </c>
      <c r="F13" s="14">
        <f t="shared" si="1"/>
        <v>0.12708886329957303</v>
      </c>
      <c r="G13" s="14"/>
      <c r="H13" s="14">
        <f t="shared" si="1"/>
        <v>0.1122116907658398</v>
      </c>
      <c r="I13" s="14">
        <f t="shared" si="1"/>
        <v>0.11348481986069515</v>
      </c>
      <c r="J13" s="14"/>
      <c r="K13" s="14">
        <f t="shared" si="1"/>
        <v>0.17235982605344957</v>
      </c>
      <c r="L13" s="10" t="s">
        <v>10</v>
      </c>
      <c r="M13" s="14"/>
      <c r="N13" s="14">
        <f t="shared" si="1"/>
        <v>0.19001494306735592</v>
      </c>
      <c r="O13" s="10" t="s">
        <v>10</v>
      </c>
      <c r="P13" s="14"/>
      <c r="Q13" s="14">
        <f aca="true" t="shared" si="2" ref="Q13:R16">Q5/Q$8</f>
        <v>0.1607835984909233</v>
      </c>
      <c r="R13" s="14">
        <f t="shared" si="2"/>
        <v>0.12373761182124411</v>
      </c>
    </row>
    <row r="14" spans="1:18" ht="22.5" customHeight="1">
      <c r="A14" s="7" t="s">
        <v>4</v>
      </c>
      <c r="B14" s="14">
        <f aca="true" t="shared" si="3" ref="B14:N14">B6/B$8</f>
        <v>0.6591372835467761</v>
      </c>
      <c r="C14" s="14">
        <f t="shared" si="3"/>
        <v>0.6557226070528968</v>
      </c>
      <c r="D14" s="14"/>
      <c r="E14" s="14">
        <f t="shared" si="3"/>
        <v>0.6469920098843046</v>
      </c>
      <c r="F14" s="14">
        <f t="shared" si="3"/>
        <v>0.6460417683526054</v>
      </c>
      <c r="G14" s="14"/>
      <c r="H14" s="14">
        <f t="shared" si="3"/>
        <v>0.6201113187298704</v>
      </c>
      <c r="I14" s="14">
        <f t="shared" si="3"/>
        <v>0.6189538819842113</v>
      </c>
      <c r="J14" s="14"/>
      <c r="K14" s="14">
        <f t="shared" si="3"/>
        <v>0.6386526709860149</v>
      </c>
      <c r="L14" s="10" t="s">
        <v>10</v>
      </c>
      <c r="M14" s="14"/>
      <c r="N14" s="14">
        <f t="shared" si="3"/>
        <v>0.6532995299088353</v>
      </c>
      <c r="O14" s="10" t="s">
        <v>10</v>
      </c>
      <c r="P14" s="14"/>
      <c r="Q14" s="14">
        <f t="shared" si="2"/>
        <v>0.644422121830137</v>
      </c>
      <c r="R14" s="14">
        <f t="shared" si="2"/>
        <v>0.6391566399730958</v>
      </c>
    </row>
    <row r="15" spans="1:18" ht="22.5" customHeight="1">
      <c r="A15" s="7" t="s">
        <v>9</v>
      </c>
      <c r="B15" s="14">
        <f aca="true" t="shared" si="4" ref="B15:N15">B7/B$8</f>
        <v>0.20565934371303127</v>
      </c>
      <c r="C15" s="14">
        <f t="shared" si="4"/>
        <v>0.20714735516372795</v>
      </c>
      <c r="D15" s="14"/>
      <c r="E15" s="14">
        <f t="shared" si="4"/>
        <v>0.22710075540434346</v>
      </c>
      <c r="F15" s="14">
        <f t="shared" si="4"/>
        <v>0.22686936834782154</v>
      </c>
      <c r="G15" s="14"/>
      <c r="H15" s="14">
        <f t="shared" si="4"/>
        <v>0.2676769905042899</v>
      </c>
      <c r="I15" s="14">
        <f t="shared" si="4"/>
        <v>0.26756129815509355</v>
      </c>
      <c r="J15" s="14"/>
      <c r="K15" s="14">
        <f t="shared" si="4"/>
        <v>0.1889875029605356</v>
      </c>
      <c r="L15" s="11" t="s">
        <v>10</v>
      </c>
      <c r="M15" s="14"/>
      <c r="N15" s="14">
        <f t="shared" si="4"/>
        <v>0.15668552702380875</v>
      </c>
      <c r="O15" s="11" t="s">
        <v>10</v>
      </c>
      <c r="P15" s="14"/>
      <c r="Q15" s="14">
        <f t="shared" si="2"/>
        <v>0.19479427967893967</v>
      </c>
      <c r="R15" s="14">
        <f t="shared" si="2"/>
        <v>0.23710574820566005</v>
      </c>
    </row>
    <row r="16" spans="1:18" ht="22.5" customHeight="1">
      <c r="A16" s="8" t="s">
        <v>1</v>
      </c>
      <c r="B16" s="15">
        <f aca="true" t="shared" si="5" ref="B16:N16">B8/B$8</f>
        <v>1</v>
      </c>
      <c r="C16" s="15">
        <f t="shared" si="5"/>
        <v>1</v>
      </c>
      <c r="D16" s="15"/>
      <c r="E16" s="15">
        <f t="shared" si="5"/>
        <v>1</v>
      </c>
      <c r="F16" s="15">
        <f t="shared" si="5"/>
        <v>1</v>
      </c>
      <c r="G16" s="15"/>
      <c r="H16" s="15">
        <f t="shared" si="5"/>
        <v>1</v>
      </c>
      <c r="I16" s="15">
        <f t="shared" si="5"/>
        <v>1</v>
      </c>
      <c r="J16" s="15"/>
      <c r="K16" s="15">
        <f t="shared" si="5"/>
        <v>1</v>
      </c>
      <c r="L16" s="4" t="s">
        <v>10</v>
      </c>
      <c r="M16" s="15"/>
      <c r="N16" s="15">
        <f t="shared" si="5"/>
        <v>1</v>
      </c>
      <c r="O16" s="4" t="s">
        <v>10</v>
      </c>
      <c r="P16" s="15"/>
      <c r="Q16" s="15">
        <f t="shared" si="2"/>
        <v>1</v>
      </c>
      <c r="R16" s="15">
        <f t="shared" si="2"/>
        <v>1</v>
      </c>
    </row>
    <row r="18" ht="12.75">
      <c r="A18" s="9" t="s">
        <v>2</v>
      </c>
    </row>
  </sheetData>
  <sheetProtection/>
  <mergeCells count="14">
    <mergeCell ref="A3:A4"/>
    <mergeCell ref="A11:A12"/>
    <mergeCell ref="Q11:R11"/>
    <mergeCell ref="Q3:R3"/>
    <mergeCell ref="N3:O3"/>
    <mergeCell ref="B11:C11"/>
    <mergeCell ref="E11:F11"/>
    <mergeCell ref="H11:I11"/>
    <mergeCell ref="K11:L11"/>
    <mergeCell ref="N11:O11"/>
    <mergeCell ref="B3:C3"/>
    <mergeCell ref="E3:F3"/>
    <mergeCell ref="H3:I3"/>
    <mergeCell ref="K3:L3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2010-05-28T13:53:27Z</cp:lastPrinted>
  <dcterms:created xsi:type="dcterms:W3CDTF">2009-05-07T10:20:54Z</dcterms:created>
  <dcterms:modified xsi:type="dcterms:W3CDTF">2010-05-28T13:54:27Z</dcterms:modified>
  <cp:category/>
  <cp:version/>
  <cp:contentType/>
  <cp:contentStatus/>
</cp:coreProperties>
</file>