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'20.9'!$A$1:$I$68</definedName>
  </definedNames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<sst xmlns="http://schemas.openxmlformats.org/spreadsheetml/2006/main" count="22" uniqueCount="19">
  <si>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</si>
  <si>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</si>
  <si>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</si>
  <si>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</si>
  <si>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</si>
  <si>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</si>
  <si>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</si>
  <si>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</si>
  <si>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</si>
  <si>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</si>
  <si>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</si>
  <si>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</si>
  <si>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</si>
  <si>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</si>
  <si>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</si>
  <si>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</si>
  <si>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Fino a 21 anni</t>
  </si>
  <si>
    <t>22-34</t>
  </si>
  <si>
    <t>Tavola 20.9 - Artigiani valdostani iscritti all'INPS al 31 dicembre 2008 per classe di età e per tipologia - Anni 2004-2008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</si>
</sst>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wrapText="1"/>
    </xf>
    <xf numFmtId="164" fontId="1" fillId="0" borderId="0" xfId="15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pane ySplit="4" topLeftCell="BM47" activePane="bottomLeft" state="frozen"/>
      <selection pane="topLeft" activeCell="A1" sqref="A1"/>
      <selection pane="bottomLeft" activeCell="M54" sqref="M54"/>
    </sheetView>
  </sheetViews>
  <sheetFormatPr defaultColWidth="9.140625" defaultRowHeight="12.75" customHeight="1"/>
  <cols>
    <col min="1" max="1" width="22.140625" style="1" customWidth="1"/>
    <col min="2" max="2" width="5.4218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16" customFormat="1" ht="25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24"/>
      <c r="K1" s="24"/>
      <c r="L1" s="24"/>
    </row>
    <row r="3" spans="1:9" ht="25.5" customHeight="1">
      <c r="A3" s="34" t="s">
        <v>15</v>
      </c>
      <c r="B3" s="37" t="s">
        <v>0</v>
      </c>
      <c r="C3" s="21"/>
      <c r="D3" s="36" t="s">
        <v>1</v>
      </c>
      <c r="E3" s="36"/>
      <c r="F3" s="36"/>
      <c r="G3" s="36" t="s">
        <v>2</v>
      </c>
      <c r="H3" s="36"/>
      <c r="I3" s="36"/>
    </row>
    <row r="4" spans="1:28" ht="25.5" customHeight="1">
      <c r="A4" s="35"/>
      <c r="B4" s="38"/>
      <c r="C4" s="18"/>
      <c r="D4" s="18" t="s">
        <v>3</v>
      </c>
      <c r="E4" s="18" t="s">
        <v>4</v>
      </c>
      <c r="F4" s="19" t="s">
        <v>5</v>
      </c>
      <c r="G4" s="18" t="s">
        <v>3</v>
      </c>
      <c r="H4" s="18" t="s">
        <v>4</v>
      </c>
      <c r="I4" s="20" t="s">
        <v>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16</v>
      </c>
      <c r="B6" s="22">
        <v>2004</v>
      </c>
      <c r="C6" s="22"/>
      <c r="D6" s="28">
        <v>15</v>
      </c>
      <c r="E6" s="26">
        <v>4</v>
      </c>
      <c r="F6" s="27">
        <f>SUM(D6:E6)</f>
        <v>19</v>
      </c>
      <c r="G6" s="29">
        <v>20</v>
      </c>
      <c r="H6" s="26">
        <v>5</v>
      </c>
      <c r="I6" s="27">
        <f>SUM(G6:H6)</f>
        <v>25</v>
      </c>
    </row>
    <row r="7" spans="1:9" ht="12.75" customHeight="1">
      <c r="A7" s="7"/>
      <c r="B7" s="22">
        <v>2005</v>
      </c>
      <c r="C7" s="22"/>
      <c r="D7" s="28">
        <v>13</v>
      </c>
      <c r="E7" s="26">
        <v>7</v>
      </c>
      <c r="F7" s="27">
        <f>SUM(D7:E7)</f>
        <v>20</v>
      </c>
      <c r="G7" s="29">
        <v>21</v>
      </c>
      <c r="H7" s="26">
        <v>2</v>
      </c>
      <c r="I7" s="27">
        <f>SUM(G7:H7)</f>
        <v>23</v>
      </c>
    </row>
    <row r="8" spans="1:9" ht="12.75" customHeight="1">
      <c r="A8" s="7"/>
      <c r="B8" s="22">
        <v>2006</v>
      </c>
      <c r="C8" s="22"/>
      <c r="D8" s="8">
        <v>14</v>
      </c>
      <c r="E8" s="9">
        <v>4</v>
      </c>
      <c r="F8" s="27">
        <f>SUM(D8:E8)</f>
        <v>18</v>
      </c>
      <c r="G8" s="10">
        <v>29</v>
      </c>
      <c r="H8" s="9">
        <v>6</v>
      </c>
      <c r="I8" s="27">
        <f>SUM(G8:H8)</f>
        <v>35</v>
      </c>
    </row>
    <row r="9" spans="1:9" ht="12.75" customHeight="1">
      <c r="A9" s="7"/>
      <c r="B9" s="22">
        <v>2007</v>
      </c>
      <c r="C9" s="22"/>
      <c r="D9" s="8">
        <v>24</v>
      </c>
      <c r="E9" s="9">
        <v>5</v>
      </c>
      <c r="F9" s="27">
        <f>SUM(D9:E9)</f>
        <v>29</v>
      </c>
      <c r="G9" s="10">
        <v>28</v>
      </c>
      <c r="H9" s="9">
        <v>5</v>
      </c>
      <c r="I9" s="27">
        <f>SUM(G9:H9)</f>
        <v>33</v>
      </c>
    </row>
    <row r="10" spans="1:9" ht="12.75" customHeight="1">
      <c r="A10" s="7"/>
      <c r="B10" s="22">
        <v>2008</v>
      </c>
      <c r="C10" s="22"/>
      <c r="D10" s="8">
        <v>35</v>
      </c>
      <c r="E10" s="9">
        <v>8</v>
      </c>
      <c r="F10" s="27">
        <f>SUM(D10:E10)</f>
        <v>43</v>
      </c>
      <c r="G10" s="10">
        <v>28</v>
      </c>
      <c r="H10" s="9">
        <v>4</v>
      </c>
      <c r="I10" s="27">
        <f>SUM(G10:H10)</f>
        <v>32</v>
      </c>
    </row>
    <row r="11" ht="12.75" customHeight="1">
      <c r="A11" s="7"/>
    </row>
    <row r="12" spans="1:9" ht="12.75" customHeight="1">
      <c r="A12" s="7" t="s">
        <v>17</v>
      </c>
      <c r="B12" s="22">
        <v>2004</v>
      </c>
      <c r="C12" s="22"/>
      <c r="D12" s="28">
        <v>864</v>
      </c>
      <c r="E12" s="26">
        <v>193</v>
      </c>
      <c r="F12" s="27">
        <f>SUM(D12:E12)</f>
        <v>1057</v>
      </c>
      <c r="G12" s="29">
        <v>142</v>
      </c>
      <c r="H12" s="26">
        <v>59</v>
      </c>
      <c r="I12" s="27">
        <f>SUM(G12:H12)</f>
        <v>201</v>
      </c>
    </row>
    <row r="13" spans="1:9" ht="12.75" customHeight="1">
      <c r="A13" s="7"/>
      <c r="B13" s="22">
        <v>2005</v>
      </c>
      <c r="C13" s="22"/>
      <c r="D13" s="28">
        <v>862</v>
      </c>
      <c r="E13" s="26">
        <v>173</v>
      </c>
      <c r="F13" s="27">
        <f>SUM(D13:E13)</f>
        <v>1035</v>
      </c>
      <c r="G13" s="29">
        <v>136</v>
      </c>
      <c r="H13" s="26">
        <v>52</v>
      </c>
      <c r="I13" s="27">
        <f>SUM(G13:H13)</f>
        <v>188</v>
      </c>
    </row>
    <row r="14" spans="1:9" ht="12.75" customHeight="1">
      <c r="A14" s="7"/>
      <c r="B14" s="22">
        <v>2006</v>
      </c>
      <c r="C14" s="22"/>
      <c r="D14" s="28">
        <v>828</v>
      </c>
      <c r="E14" s="26">
        <v>160</v>
      </c>
      <c r="F14" s="27">
        <f>SUM(D14:E14)</f>
        <v>988</v>
      </c>
      <c r="G14" s="29">
        <v>135</v>
      </c>
      <c r="H14" s="26">
        <v>46</v>
      </c>
      <c r="I14" s="27">
        <f>SUM(G14:H14)</f>
        <v>181</v>
      </c>
    </row>
    <row r="15" spans="1:9" ht="12.75" customHeight="1">
      <c r="A15" s="7"/>
      <c r="B15" s="22">
        <v>2007</v>
      </c>
      <c r="C15" s="22"/>
      <c r="D15" s="28">
        <v>811</v>
      </c>
      <c r="E15" s="26">
        <v>152</v>
      </c>
      <c r="F15" s="27">
        <f>SUM(D15:E15)</f>
        <v>963</v>
      </c>
      <c r="G15" s="29">
        <v>147</v>
      </c>
      <c r="H15" s="26">
        <v>42</v>
      </c>
      <c r="I15" s="27">
        <f>SUM(G15:H15)</f>
        <v>189</v>
      </c>
    </row>
    <row r="16" spans="1:9" ht="12.75" customHeight="1">
      <c r="A16" s="7"/>
      <c r="B16" s="22">
        <v>2008</v>
      </c>
      <c r="C16" s="22"/>
      <c r="D16" s="28">
        <v>782</v>
      </c>
      <c r="E16" s="26">
        <v>149</v>
      </c>
      <c r="F16" s="27">
        <f>SUM(D16:E16)</f>
        <v>931</v>
      </c>
      <c r="G16" s="29">
        <v>138</v>
      </c>
      <c r="H16" s="26">
        <v>36</v>
      </c>
      <c r="I16" s="27">
        <f>SUM(G16:H16)</f>
        <v>174</v>
      </c>
    </row>
    <row r="17" spans="1:9" ht="12.75" customHeight="1">
      <c r="A17" s="7"/>
      <c r="B17" s="22"/>
      <c r="C17" s="22"/>
      <c r="D17" s="28"/>
      <c r="E17" s="26"/>
      <c r="F17" s="27"/>
      <c r="G17" s="29"/>
      <c r="H17" s="26"/>
      <c r="I17" s="27"/>
    </row>
    <row r="18" spans="1:9" ht="12.75" customHeight="1">
      <c r="A18" s="3" t="s">
        <v>6</v>
      </c>
      <c r="B18" s="22">
        <v>2004</v>
      </c>
      <c r="C18" s="22"/>
      <c r="D18" s="25">
        <v>1436</v>
      </c>
      <c r="E18" s="26">
        <v>245</v>
      </c>
      <c r="F18" s="27">
        <f>SUM(D18:E18)</f>
        <v>1681</v>
      </c>
      <c r="G18" s="27">
        <v>56</v>
      </c>
      <c r="H18" s="26">
        <v>65</v>
      </c>
      <c r="I18" s="27">
        <f>SUM(G18:H18)</f>
        <v>121</v>
      </c>
    </row>
    <row r="19" spans="1:9" ht="12.75" customHeight="1">
      <c r="A19" s="3"/>
      <c r="B19" s="22">
        <v>2005</v>
      </c>
      <c r="C19" s="22"/>
      <c r="D19" s="25">
        <v>1467</v>
      </c>
      <c r="E19" s="26">
        <v>265</v>
      </c>
      <c r="F19" s="27">
        <f>SUM(D19:E19)</f>
        <v>1732</v>
      </c>
      <c r="G19" s="27">
        <v>60</v>
      </c>
      <c r="H19" s="26">
        <v>67</v>
      </c>
      <c r="I19" s="27">
        <f>SUM(G19:H19)</f>
        <v>127</v>
      </c>
    </row>
    <row r="20" spans="1:9" ht="12.75" customHeight="1">
      <c r="A20" s="3"/>
      <c r="B20" s="22">
        <v>2006</v>
      </c>
      <c r="C20" s="22"/>
      <c r="D20" s="25">
        <v>1455</v>
      </c>
      <c r="E20" s="26">
        <v>265</v>
      </c>
      <c r="F20" s="27">
        <f>SUM(D20:E20)</f>
        <v>1720</v>
      </c>
      <c r="G20" s="27">
        <v>70</v>
      </c>
      <c r="H20" s="26">
        <v>75</v>
      </c>
      <c r="I20" s="27">
        <f>SUM(G20:H20)</f>
        <v>145</v>
      </c>
    </row>
    <row r="21" spans="1:9" ht="12.75" customHeight="1">
      <c r="A21" s="3"/>
      <c r="B21" s="22">
        <v>2007</v>
      </c>
      <c r="C21" s="22"/>
      <c r="D21" s="25">
        <v>1445</v>
      </c>
      <c r="E21" s="26">
        <v>261</v>
      </c>
      <c r="F21" s="27">
        <f>SUM(D21:E21)</f>
        <v>1706</v>
      </c>
      <c r="G21" s="27">
        <v>77</v>
      </c>
      <c r="H21" s="26">
        <v>76</v>
      </c>
      <c r="I21" s="27">
        <f>SUM(G21:H21)</f>
        <v>153</v>
      </c>
    </row>
    <row r="22" spans="1:9" ht="12.75" customHeight="1">
      <c r="A22" s="3"/>
      <c r="B22" s="22">
        <v>2008</v>
      </c>
      <c r="C22" s="22"/>
      <c r="D22" s="25">
        <v>1428</v>
      </c>
      <c r="E22" s="26">
        <v>255</v>
      </c>
      <c r="F22" s="27">
        <f>SUM(D22:E22)</f>
        <v>1683</v>
      </c>
      <c r="G22" s="27">
        <v>74</v>
      </c>
      <c r="H22" s="26">
        <v>78</v>
      </c>
      <c r="I22" s="27">
        <f>SUM(G22:H22)</f>
        <v>152</v>
      </c>
    </row>
    <row r="23" spans="1:9" ht="12.75" customHeight="1">
      <c r="A23" s="3"/>
      <c r="B23" s="22"/>
      <c r="C23" s="22"/>
      <c r="D23" s="25"/>
      <c r="E23" s="26"/>
      <c r="F23" s="27"/>
      <c r="G23" s="27"/>
      <c r="H23" s="26"/>
      <c r="I23" s="27"/>
    </row>
    <row r="24" spans="1:9" ht="12.75" customHeight="1">
      <c r="A24" s="3" t="s">
        <v>7</v>
      </c>
      <c r="B24" s="22">
        <v>2004</v>
      </c>
      <c r="C24" s="22"/>
      <c r="D24" s="25">
        <v>555</v>
      </c>
      <c r="E24" s="26">
        <v>89</v>
      </c>
      <c r="F24" s="27">
        <f>SUM(D24:E24)</f>
        <v>644</v>
      </c>
      <c r="G24" s="27">
        <v>10</v>
      </c>
      <c r="H24" s="26">
        <v>21</v>
      </c>
      <c r="I24" s="27">
        <f>SUM(G24:H24)</f>
        <v>31</v>
      </c>
    </row>
    <row r="25" spans="1:9" ht="12.75" customHeight="1">
      <c r="A25" s="3"/>
      <c r="B25" s="22">
        <v>2005</v>
      </c>
      <c r="C25" s="22"/>
      <c r="D25" s="25">
        <v>588</v>
      </c>
      <c r="E25" s="26">
        <v>100</v>
      </c>
      <c r="F25" s="27">
        <f>SUM(D25:E25)</f>
        <v>688</v>
      </c>
      <c r="G25" s="27">
        <v>10</v>
      </c>
      <c r="H25" s="26">
        <v>15</v>
      </c>
      <c r="I25" s="27">
        <f>SUM(G25:H25)</f>
        <v>25</v>
      </c>
    </row>
    <row r="26" spans="1:9" ht="12.75" customHeight="1">
      <c r="A26" s="3"/>
      <c r="B26" s="1">
        <v>2006</v>
      </c>
      <c r="D26" s="25">
        <v>636</v>
      </c>
      <c r="E26" s="25">
        <v>105</v>
      </c>
      <c r="F26" s="27">
        <f>SUM(D26:E26)</f>
        <v>741</v>
      </c>
      <c r="G26" s="25">
        <v>9</v>
      </c>
      <c r="H26" s="25">
        <v>18</v>
      </c>
      <c r="I26" s="27">
        <f>SUM(G26:H26)</f>
        <v>27</v>
      </c>
    </row>
    <row r="27" spans="1:9" ht="12.75" customHeight="1">
      <c r="A27" s="3"/>
      <c r="B27" s="1">
        <v>2007</v>
      </c>
      <c r="D27" s="25">
        <v>673</v>
      </c>
      <c r="E27" s="25">
        <v>117</v>
      </c>
      <c r="F27" s="27">
        <f>SUM(D27:E27)</f>
        <v>790</v>
      </c>
      <c r="G27" s="25">
        <v>15</v>
      </c>
      <c r="H27" s="25">
        <v>21</v>
      </c>
      <c r="I27" s="27">
        <f>SUM(G27:H27)</f>
        <v>36</v>
      </c>
    </row>
    <row r="28" spans="1:9" ht="12.75" customHeight="1">
      <c r="A28" s="3"/>
      <c r="B28" s="1">
        <v>2008</v>
      </c>
      <c r="D28" s="25">
        <v>694</v>
      </c>
      <c r="E28" s="25">
        <v>128</v>
      </c>
      <c r="F28" s="27">
        <f>SUM(D28:E28)</f>
        <v>822</v>
      </c>
      <c r="G28" s="25">
        <v>15</v>
      </c>
      <c r="H28" s="25">
        <v>22</v>
      </c>
      <c r="I28" s="27">
        <f>SUM(G28:H28)</f>
        <v>37</v>
      </c>
    </row>
    <row r="29" ht="12.75" customHeight="1">
      <c r="A29" s="3"/>
    </row>
    <row r="30" spans="1:9" ht="12.75" customHeight="1">
      <c r="A30" s="3" t="s">
        <v>8</v>
      </c>
      <c r="B30" s="22">
        <v>2004</v>
      </c>
      <c r="C30" s="22"/>
      <c r="D30" s="25">
        <v>479</v>
      </c>
      <c r="E30" s="26">
        <v>79</v>
      </c>
      <c r="F30" s="27">
        <f>SUM(D30:E30)</f>
        <v>558</v>
      </c>
      <c r="G30" s="27">
        <v>6</v>
      </c>
      <c r="H30" s="26">
        <v>32</v>
      </c>
      <c r="I30" s="27">
        <f>SUM(G30:H30)</f>
        <v>38</v>
      </c>
    </row>
    <row r="31" spans="1:9" ht="12.75" customHeight="1">
      <c r="A31" s="3"/>
      <c r="B31" s="22">
        <v>2005</v>
      </c>
      <c r="C31" s="22"/>
      <c r="D31" s="25">
        <v>463</v>
      </c>
      <c r="E31" s="26">
        <v>79</v>
      </c>
      <c r="F31" s="27">
        <f>SUM(D31:E31)</f>
        <v>542</v>
      </c>
      <c r="G31" s="27">
        <v>5</v>
      </c>
      <c r="H31" s="26">
        <v>37</v>
      </c>
      <c r="I31" s="27">
        <f>SUM(G31:H31)</f>
        <v>42</v>
      </c>
    </row>
    <row r="32" spans="1:9" ht="12.75" customHeight="1">
      <c r="A32" s="3"/>
      <c r="B32" s="22">
        <v>2006</v>
      </c>
      <c r="C32" s="22"/>
      <c r="D32" s="25">
        <v>475</v>
      </c>
      <c r="E32" s="26">
        <v>77</v>
      </c>
      <c r="F32" s="27">
        <f>SUM(D32:E32)</f>
        <v>552</v>
      </c>
      <c r="G32" s="27">
        <v>6</v>
      </c>
      <c r="H32" s="26">
        <v>38</v>
      </c>
      <c r="I32" s="27">
        <f>SUM(G32:H32)</f>
        <v>44</v>
      </c>
    </row>
    <row r="33" spans="1:9" ht="12.75" customHeight="1">
      <c r="A33" s="3"/>
      <c r="B33" s="22">
        <v>2007</v>
      </c>
      <c r="C33" s="22"/>
      <c r="D33" s="25">
        <v>502</v>
      </c>
      <c r="E33" s="26">
        <v>89</v>
      </c>
      <c r="F33" s="27">
        <f>SUM(D33:E33)</f>
        <v>591</v>
      </c>
      <c r="G33" s="27">
        <v>12</v>
      </c>
      <c r="H33" s="26">
        <v>31</v>
      </c>
      <c r="I33" s="27">
        <f>SUM(G33:H33)</f>
        <v>43</v>
      </c>
    </row>
    <row r="34" spans="1:9" ht="12.75" customHeight="1">
      <c r="A34" s="3"/>
      <c r="B34" s="22">
        <v>2008</v>
      </c>
      <c r="C34" s="22"/>
      <c r="D34" s="25">
        <v>516</v>
      </c>
      <c r="E34" s="26">
        <v>85</v>
      </c>
      <c r="F34" s="27">
        <f>SUM(D34:E34)</f>
        <v>601</v>
      </c>
      <c r="G34" s="27">
        <v>13</v>
      </c>
      <c r="H34" s="26">
        <v>25</v>
      </c>
      <c r="I34" s="27">
        <f>SUM(G34:H34)</f>
        <v>38</v>
      </c>
    </row>
    <row r="35" ht="12.75" customHeight="1">
      <c r="A35" s="3"/>
    </row>
    <row r="36" spans="1:9" ht="12.75" customHeight="1">
      <c r="A36" s="3" t="s">
        <v>9</v>
      </c>
      <c r="B36" s="22">
        <v>2004</v>
      </c>
      <c r="C36" s="22"/>
      <c r="D36" s="25">
        <v>434</v>
      </c>
      <c r="E36" s="26">
        <v>95</v>
      </c>
      <c r="F36" s="27">
        <f>SUM(D36:E36)</f>
        <v>529</v>
      </c>
      <c r="G36" s="27">
        <v>15</v>
      </c>
      <c r="H36" s="26">
        <v>23</v>
      </c>
      <c r="I36" s="27">
        <f>SUM(G36:H36)</f>
        <v>38</v>
      </c>
    </row>
    <row r="37" spans="1:9" ht="12.75" customHeight="1">
      <c r="A37" s="3"/>
      <c r="B37" s="22">
        <v>2005</v>
      </c>
      <c r="C37" s="22"/>
      <c r="D37" s="25">
        <v>437</v>
      </c>
      <c r="E37" s="26">
        <v>85</v>
      </c>
      <c r="F37" s="27">
        <f>SUM(D37:E37)</f>
        <v>522</v>
      </c>
      <c r="G37" s="27">
        <v>18</v>
      </c>
      <c r="H37" s="26">
        <v>23</v>
      </c>
      <c r="I37" s="27">
        <f>SUM(G37:H37)</f>
        <v>41</v>
      </c>
    </row>
    <row r="38" spans="1:9" ht="12.75" customHeight="1">
      <c r="A38" s="3"/>
      <c r="B38" s="22">
        <v>2006</v>
      </c>
      <c r="C38" s="22"/>
      <c r="D38" s="25">
        <v>422</v>
      </c>
      <c r="E38" s="26">
        <v>83</v>
      </c>
      <c r="F38" s="27">
        <f>SUM(D38:E38)</f>
        <v>505</v>
      </c>
      <c r="G38" s="27">
        <v>15</v>
      </c>
      <c r="H38" s="26">
        <v>25</v>
      </c>
      <c r="I38" s="27">
        <f>SUM(G38:H38)</f>
        <v>40</v>
      </c>
    </row>
    <row r="39" spans="1:9" ht="12.75" customHeight="1">
      <c r="A39" s="3"/>
      <c r="B39" s="22">
        <v>2007</v>
      </c>
      <c r="C39" s="22"/>
      <c r="D39" s="25">
        <v>403</v>
      </c>
      <c r="E39" s="26">
        <v>75</v>
      </c>
      <c r="F39" s="27">
        <f>SUM(D39:E39)</f>
        <v>478</v>
      </c>
      <c r="G39" s="27">
        <v>13</v>
      </c>
      <c r="H39" s="26">
        <v>26</v>
      </c>
      <c r="I39" s="27">
        <f>SUM(G39:H39)</f>
        <v>39</v>
      </c>
    </row>
    <row r="40" spans="1:9" ht="12.75" customHeight="1">
      <c r="A40" s="3"/>
      <c r="B40" s="22">
        <v>2008</v>
      </c>
      <c r="C40" s="22"/>
      <c r="D40" s="25">
        <v>401</v>
      </c>
      <c r="E40" s="26">
        <v>71</v>
      </c>
      <c r="F40" s="27">
        <f>SUM(D40:E40)</f>
        <v>472</v>
      </c>
      <c r="G40" s="27">
        <v>9</v>
      </c>
      <c r="H40" s="26">
        <v>25</v>
      </c>
      <c r="I40" s="27">
        <f>SUM(G40:H40)</f>
        <v>34</v>
      </c>
    </row>
    <row r="41" ht="12.75" customHeight="1">
      <c r="A41" s="3"/>
    </row>
    <row r="42" spans="1:9" ht="12.75" customHeight="1">
      <c r="A42" s="3" t="s">
        <v>10</v>
      </c>
      <c r="B42" s="22">
        <v>2004</v>
      </c>
      <c r="C42" s="22"/>
      <c r="D42" s="25">
        <v>244</v>
      </c>
      <c r="E42" s="26">
        <v>48</v>
      </c>
      <c r="F42" s="27">
        <f>SUM(D42:E42)</f>
        <v>292</v>
      </c>
      <c r="G42" s="27">
        <v>15</v>
      </c>
      <c r="H42" s="26">
        <v>9</v>
      </c>
      <c r="I42" s="27">
        <f>SUM(G42:H42)</f>
        <v>24</v>
      </c>
    </row>
    <row r="43" spans="1:9" ht="12.75" customHeight="1">
      <c r="A43" s="3"/>
      <c r="B43" s="22">
        <v>2005</v>
      </c>
      <c r="C43" s="22"/>
      <c r="D43" s="25">
        <v>240</v>
      </c>
      <c r="E43" s="26">
        <v>41</v>
      </c>
      <c r="F43" s="27">
        <f>SUM(D43:E43)</f>
        <v>281</v>
      </c>
      <c r="G43" s="27">
        <v>16</v>
      </c>
      <c r="H43" s="26">
        <v>9</v>
      </c>
      <c r="I43" s="27">
        <f>SUM(G43:H43)</f>
        <v>25</v>
      </c>
    </row>
    <row r="44" spans="1:9" ht="12.75" customHeight="1">
      <c r="A44" s="3"/>
      <c r="B44" s="22">
        <v>2006</v>
      </c>
      <c r="C44" s="22"/>
      <c r="D44" s="25">
        <v>247</v>
      </c>
      <c r="E44" s="26">
        <v>37</v>
      </c>
      <c r="F44" s="27">
        <f>SUM(D44:E44)</f>
        <v>284</v>
      </c>
      <c r="G44" s="27">
        <v>17</v>
      </c>
      <c r="H44" s="26">
        <v>11</v>
      </c>
      <c r="I44" s="27">
        <f>SUM(G44:H44)</f>
        <v>28</v>
      </c>
    </row>
    <row r="45" spans="1:9" ht="12.75" customHeight="1">
      <c r="A45" s="3"/>
      <c r="B45" s="22">
        <v>2007</v>
      </c>
      <c r="C45" s="22"/>
      <c r="D45" s="25">
        <v>248</v>
      </c>
      <c r="E45" s="26">
        <v>42</v>
      </c>
      <c r="F45" s="27">
        <f>SUM(D45:E45)</f>
        <v>290</v>
      </c>
      <c r="G45" s="27">
        <v>20</v>
      </c>
      <c r="H45" s="26">
        <v>9</v>
      </c>
      <c r="I45" s="27">
        <f>SUM(G45:H45)</f>
        <v>29</v>
      </c>
    </row>
    <row r="46" spans="1:9" ht="12.75" customHeight="1">
      <c r="A46" s="3"/>
      <c r="B46" s="22">
        <v>2008</v>
      </c>
      <c r="C46" s="22"/>
      <c r="D46" s="25">
        <v>271</v>
      </c>
      <c r="E46" s="26">
        <v>57</v>
      </c>
      <c r="F46" s="27">
        <f>SUM(D46:E46)</f>
        <v>328</v>
      </c>
      <c r="G46" s="27">
        <v>18</v>
      </c>
      <c r="H46" s="26">
        <v>14</v>
      </c>
      <c r="I46" s="27">
        <f>SUM(G46:H46)</f>
        <v>32</v>
      </c>
    </row>
    <row r="47" ht="12.75" customHeight="1">
      <c r="A47" s="3"/>
    </row>
    <row r="48" spans="1:9" ht="12.75" customHeight="1">
      <c r="A48" s="3" t="s">
        <v>11</v>
      </c>
      <c r="B48" s="22">
        <v>2004</v>
      </c>
      <c r="C48" s="22"/>
      <c r="D48" s="25">
        <v>105</v>
      </c>
      <c r="E48" s="26">
        <v>12</v>
      </c>
      <c r="F48" s="27">
        <f>SUM(D48:E48)</f>
        <v>117</v>
      </c>
      <c r="G48" s="27">
        <v>8</v>
      </c>
      <c r="H48" s="26">
        <v>2</v>
      </c>
      <c r="I48" s="27">
        <f>SUM(G48:H48)</f>
        <v>10</v>
      </c>
    </row>
    <row r="49" spans="1:9" ht="12.75" customHeight="1">
      <c r="A49" s="3"/>
      <c r="B49" s="22">
        <v>2005</v>
      </c>
      <c r="C49" s="22"/>
      <c r="D49" s="25">
        <v>109</v>
      </c>
      <c r="E49" s="26">
        <v>22</v>
      </c>
      <c r="F49" s="27">
        <f>SUM(D49:E49)</f>
        <v>131</v>
      </c>
      <c r="G49" s="27">
        <v>8</v>
      </c>
      <c r="H49" s="26">
        <v>4</v>
      </c>
      <c r="I49" s="27">
        <f>SUM(G49:H49)</f>
        <v>12</v>
      </c>
    </row>
    <row r="50" spans="1:9" ht="12.75" customHeight="1">
      <c r="A50" s="3"/>
      <c r="B50" s="22">
        <v>2006</v>
      </c>
      <c r="C50" s="22"/>
      <c r="D50" s="25">
        <v>107</v>
      </c>
      <c r="E50" s="26">
        <v>23</v>
      </c>
      <c r="F50" s="27">
        <f>SUM(D50:E50)</f>
        <v>130</v>
      </c>
      <c r="G50" s="27">
        <v>7</v>
      </c>
      <c r="H50" s="26">
        <v>4</v>
      </c>
      <c r="I50" s="27">
        <f>SUM(G50:H50)</f>
        <v>11</v>
      </c>
    </row>
    <row r="51" spans="1:9" ht="12.75" customHeight="1">
      <c r="A51" s="3"/>
      <c r="B51" s="22">
        <v>2007</v>
      </c>
      <c r="C51" s="22"/>
      <c r="D51" s="25">
        <v>123</v>
      </c>
      <c r="E51" s="26">
        <v>24</v>
      </c>
      <c r="F51" s="27">
        <f>SUM(D51:E51)</f>
        <v>147</v>
      </c>
      <c r="G51" s="27">
        <v>11</v>
      </c>
      <c r="H51" s="26">
        <v>5</v>
      </c>
      <c r="I51" s="27">
        <f>SUM(G51:H51)</f>
        <v>16</v>
      </c>
    </row>
    <row r="52" spans="1:9" ht="12.75" customHeight="1">
      <c r="A52" s="3"/>
      <c r="B52" s="22">
        <v>2008</v>
      </c>
      <c r="C52" s="22"/>
      <c r="D52" s="25">
        <v>123</v>
      </c>
      <c r="E52" s="26">
        <v>24</v>
      </c>
      <c r="F52" s="27">
        <f>SUM(D52:E52)</f>
        <v>147</v>
      </c>
      <c r="G52" s="27">
        <v>11</v>
      </c>
      <c r="H52" s="26">
        <v>4</v>
      </c>
      <c r="I52" s="27">
        <f>SUM(G52:H52)</f>
        <v>15</v>
      </c>
    </row>
    <row r="53" ht="12.75" customHeight="1">
      <c r="A53" s="3"/>
    </row>
    <row r="54" spans="1:9" ht="12.75" customHeight="1">
      <c r="A54" s="3" t="s">
        <v>12</v>
      </c>
      <c r="B54" s="22">
        <v>2004</v>
      </c>
      <c r="C54" s="22"/>
      <c r="D54" s="25">
        <v>63</v>
      </c>
      <c r="E54" s="26">
        <v>4</v>
      </c>
      <c r="F54" s="27">
        <f>SUM(D54:E54)</f>
        <v>67</v>
      </c>
      <c r="G54" s="27">
        <v>2</v>
      </c>
      <c r="H54" s="26">
        <v>0</v>
      </c>
      <c r="I54" s="27">
        <f>SUM(G54:H54)</f>
        <v>2</v>
      </c>
    </row>
    <row r="55" spans="1:9" ht="12.75" customHeight="1">
      <c r="A55" s="3"/>
      <c r="B55" s="22">
        <v>2005</v>
      </c>
      <c r="C55" s="22"/>
      <c r="D55" s="25">
        <v>61</v>
      </c>
      <c r="E55" s="26">
        <v>5</v>
      </c>
      <c r="F55" s="27">
        <f>SUM(D55:E55)</f>
        <v>66</v>
      </c>
      <c r="G55" s="27">
        <v>2</v>
      </c>
      <c r="H55" s="26">
        <v>0</v>
      </c>
      <c r="I55" s="27">
        <f>SUM(G55:H55)</f>
        <v>2</v>
      </c>
    </row>
    <row r="56" spans="1:9" ht="12.75" customHeight="1">
      <c r="A56" s="3"/>
      <c r="B56" s="22">
        <v>2006</v>
      </c>
      <c r="C56" s="22"/>
      <c r="D56" s="25">
        <v>76</v>
      </c>
      <c r="E56" s="26">
        <v>7</v>
      </c>
      <c r="F56" s="27">
        <f>SUM(D56:E56)</f>
        <v>83</v>
      </c>
      <c r="G56" s="27">
        <v>4</v>
      </c>
      <c r="H56" s="26">
        <f>-H571</f>
        <v>0</v>
      </c>
      <c r="I56" s="27">
        <f>SUM(G56:H56)</f>
        <v>4</v>
      </c>
    </row>
    <row r="57" spans="1:9" ht="12.75" customHeight="1">
      <c r="A57" s="3"/>
      <c r="B57" s="22">
        <v>2007</v>
      </c>
      <c r="C57" s="22"/>
      <c r="D57" s="25">
        <v>82</v>
      </c>
      <c r="E57" s="26">
        <v>10</v>
      </c>
      <c r="F57" s="27">
        <f>SUM(D57:E57)</f>
        <v>92</v>
      </c>
      <c r="G57" s="27">
        <v>6</v>
      </c>
      <c r="H57" s="26">
        <v>1</v>
      </c>
      <c r="I57" s="27">
        <f>SUM(G57:H57)</f>
        <v>7</v>
      </c>
    </row>
    <row r="58" spans="1:9" ht="12.75" customHeight="1">
      <c r="A58" s="3"/>
      <c r="B58" s="22">
        <v>2008</v>
      </c>
      <c r="C58" s="22"/>
      <c r="D58" s="25">
        <v>81</v>
      </c>
      <c r="E58" s="26">
        <v>9</v>
      </c>
      <c r="F58" s="27">
        <f>SUM(D58:E58)</f>
        <v>90</v>
      </c>
      <c r="G58" s="27">
        <v>10</v>
      </c>
      <c r="H58" s="26">
        <v>2</v>
      </c>
      <c r="I58" s="27">
        <f>SUM(G58:H58)</f>
        <v>12</v>
      </c>
    </row>
    <row r="59" ht="12.75" customHeight="1">
      <c r="A59" s="3"/>
    </row>
    <row r="60" spans="1:9" ht="12.75" customHeight="1">
      <c r="A60" s="11" t="s">
        <v>13</v>
      </c>
      <c r="B60" s="23">
        <v>2004</v>
      </c>
      <c r="C60" s="23"/>
      <c r="D60" s="30">
        <f aca="true" t="shared" si="0" ref="D60:I64">D6+D12+D18+D24+D30+D36+D42+D48+D54</f>
        <v>4195</v>
      </c>
      <c r="E60" s="30">
        <f t="shared" si="0"/>
        <v>769</v>
      </c>
      <c r="F60" s="30">
        <f t="shared" si="0"/>
        <v>4964</v>
      </c>
      <c r="G60" s="30">
        <f t="shared" si="0"/>
        <v>274</v>
      </c>
      <c r="H60" s="30">
        <f t="shared" si="0"/>
        <v>216</v>
      </c>
      <c r="I60" s="30">
        <f t="shared" si="0"/>
        <v>490</v>
      </c>
    </row>
    <row r="61" spans="2:11" s="12" customFormat="1" ht="12.75" customHeight="1">
      <c r="B61" s="23">
        <v>2005</v>
      </c>
      <c r="C61" s="23"/>
      <c r="D61" s="30">
        <f t="shared" si="0"/>
        <v>4240</v>
      </c>
      <c r="E61" s="30">
        <f t="shared" si="0"/>
        <v>777</v>
      </c>
      <c r="F61" s="30">
        <f t="shared" si="0"/>
        <v>5017</v>
      </c>
      <c r="G61" s="30">
        <f t="shared" si="0"/>
        <v>276</v>
      </c>
      <c r="H61" s="30">
        <f t="shared" si="0"/>
        <v>209</v>
      </c>
      <c r="I61" s="30">
        <f t="shared" si="0"/>
        <v>485</v>
      </c>
      <c r="J61" s="1"/>
      <c r="K61" s="1"/>
    </row>
    <row r="62" spans="1:11" s="12" customFormat="1" ht="12.75" customHeight="1">
      <c r="A62" s="11"/>
      <c r="B62" s="12">
        <v>2006</v>
      </c>
      <c r="D62" s="31">
        <f t="shared" si="0"/>
        <v>4260</v>
      </c>
      <c r="E62" s="31">
        <f t="shared" si="0"/>
        <v>761</v>
      </c>
      <c r="F62" s="31">
        <f t="shared" si="0"/>
        <v>5021</v>
      </c>
      <c r="G62" s="31">
        <f t="shared" si="0"/>
        <v>292</v>
      </c>
      <c r="H62" s="31">
        <f t="shared" si="0"/>
        <v>223</v>
      </c>
      <c r="I62" s="31">
        <f t="shared" si="0"/>
        <v>515</v>
      </c>
      <c r="J62" s="1"/>
      <c r="K62" s="1"/>
    </row>
    <row r="63" spans="1:11" s="12" customFormat="1" ht="12.75" customHeight="1">
      <c r="A63" s="11"/>
      <c r="B63" s="12">
        <v>2007</v>
      </c>
      <c r="D63" s="31">
        <f t="shared" si="0"/>
        <v>4311</v>
      </c>
      <c r="E63" s="31">
        <f t="shared" si="0"/>
        <v>775</v>
      </c>
      <c r="F63" s="31">
        <f t="shared" si="0"/>
        <v>5086</v>
      </c>
      <c r="G63" s="31">
        <f t="shared" si="0"/>
        <v>329</v>
      </c>
      <c r="H63" s="31">
        <f t="shared" si="0"/>
        <v>216</v>
      </c>
      <c r="I63" s="31">
        <f t="shared" si="0"/>
        <v>545</v>
      </c>
      <c r="J63" s="1"/>
      <c r="K63" s="1"/>
    </row>
    <row r="64" spans="1:11" s="12" customFormat="1" ht="12.75" customHeight="1">
      <c r="A64" s="11"/>
      <c r="B64" s="12">
        <v>2008</v>
      </c>
      <c r="D64" s="31">
        <f t="shared" si="0"/>
        <v>4331</v>
      </c>
      <c r="E64" s="31">
        <f t="shared" si="0"/>
        <v>786</v>
      </c>
      <c r="F64" s="31">
        <f t="shared" si="0"/>
        <v>5117</v>
      </c>
      <c r="G64" s="31">
        <f t="shared" si="0"/>
        <v>316</v>
      </c>
      <c r="H64" s="31">
        <f t="shared" si="0"/>
        <v>210</v>
      </c>
      <c r="I64" s="31">
        <f t="shared" si="0"/>
        <v>526</v>
      </c>
      <c r="J64" s="1"/>
      <c r="K64" s="1"/>
    </row>
    <row r="65" spans="1:11" s="12" customFormat="1" ht="12.75" customHeight="1">
      <c r="A65" s="11"/>
      <c r="D65" s="31"/>
      <c r="E65" s="31"/>
      <c r="F65" s="31"/>
      <c r="G65" s="31"/>
      <c r="H65" s="31"/>
      <c r="I65" s="31"/>
      <c r="J65" s="1"/>
      <c r="K65" s="1"/>
    </row>
    <row r="66" spans="1:9" ht="12.75" customHeight="1">
      <c r="A66" s="13"/>
      <c r="B66" s="2"/>
      <c r="C66" s="2"/>
      <c r="D66" s="13"/>
      <c r="E66" s="14"/>
      <c r="F66" s="14"/>
      <c r="G66" s="14"/>
      <c r="H66" s="14"/>
      <c r="I66" s="14"/>
    </row>
    <row r="68" spans="1:4" ht="12.75" customHeight="1">
      <c r="A68" s="17" t="s">
        <v>14</v>
      </c>
      <c r="B68" s="15"/>
      <c r="C68" s="15"/>
      <c r="D68" s="15"/>
    </row>
    <row r="70" spans="1:4" ht="12.75" customHeight="1">
      <c r="A70" s="15"/>
      <c r="B70" s="15"/>
      <c r="C70" s="15"/>
      <c r="D70" s="15"/>
    </row>
  </sheetData>
  <mergeCells count="5">
    <mergeCell ref="A1:I1"/>
    <mergeCell ref="A3:A4"/>
    <mergeCell ref="D3:F3"/>
    <mergeCell ref="G3:I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2010-05-17T09:56:10Z</cp:lastPrinted>
  <dcterms:created xsi:type="dcterms:W3CDTF">2007-12-17T11:19:07Z</dcterms:created>
  <dcterms:modified xsi:type="dcterms:W3CDTF">2010-05-26T10:12:24Z</dcterms:modified>
  <cp:category/>
  <cp:version/>
  <cp:contentType/>
  <cp:contentStatus/>
</cp:coreProperties>
</file>