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8.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<sst xmlns="http://schemas.openxmlformats.org/spreadsheetml/2006/main" count="14" uniqueCount="14">
  <si>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Totale</t>
  </si>
  <si>
    <t>Banche</t>
  </si>
  <si>
    <t>Finanziarie</t>
  </si>
  <si>
    <t>Nord</t>
  </si>
  <si>
    <t>Centro</t>
  </si>
  <si>
    <t>Mezzogiorno</t>
  </si>
  <si>
    <t>ITALIA</t>
  </si>
  <si>
    <t>Valle d'Aosta/Vallée d'Aoste</t>
  </si>
  <si>
    <r>
      <t>Fonte</t>
    </r>
    <r>
      <rPr>
        <sz val="8"/>
        <rFont val="Arial"/>
        <family val="2"/>
      </rPr>
      <t xml:space="preserve">: </t>
    </r>
    <r>
      <rPr>
        <sz val="7"/>
        <rFont val="Arial"/>
        <family val="2"/>
      </rPr>
      <t>Banca d'Italia</t>
    </r>
  </si>
  <si>
    <t>ANNI
AREE GEOGRAFICHE</t>
  </si>
  <si>
    <t>2007</t>
  </si>
  <si>
    <t>2008</t>
  </si>
  <si>
    <r>
      <t xml:space="preserve">Tavola 18.2 - Credito al consumo - Distribuzione per localizzazione della clientela </t>
    </r>
    <r>
      <rPr>
        <i/>
        <sz val="9"/>
        <rFont val="Arial"/>
        <family val="2"/>
      </rPr>
      <t xml:space="preserve">(valori  in milioni di euro) </t>
    </r>
    <r>
      <rPr>
        <b/>
        <sz val="9"/>
        <rFont val="Arial"/>
        <family val="2"/>
      </rPr>
      <t xml:space="preserve">-
                          Valle d'Aosta e aree geografiche - Anni 2007-2009  </t>
    </r>
    <r>
      <rPr>
        <i/>
        <sz val="9"/>
        <rFont val="Arial"/>
        <family val="2"/>
      </rPr>
      <t>(a)</t>
    </r>
  </si>
  <si>
    <t>(a)             I prestiti, non comprensivi delle posizioni in sofferenza, sono quelli erogati alle famiglie consumatrici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</si>
</sst>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8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64" fontId="1" fillId="0" borderId="0" xfId="15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1" fontId="1" fillId="0" borderId="1" xfId="0" applyNumberFormat="1" applyFont="1" applyBorder="1" applyAlignment="1">
      <alignment wrapText="1"/>
    </xf>
    <xf numFmtId="49" fontId="1" fillId="0" borderId="0" xfId="0" applyNumberFormat="1" applyFont="1" applyAlignment="1">
      <alignment horizontal="left"/>
    </xf>
    <xf numFmtId="41" fontId="3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164" fontId="3" fillId="0" borderId="2" xfId="15" applyNumberFormat="1" applyFont="1" applyFill="1" applyBorder="1" applyAlignment="1">
      <alignment horizontal="right" vertical="center"/>
    </xf>
    <xf numFmtId="164" fontId="1" fillId="0" borderId="0" xfId="15" applyNumberFormat="1" applyFont="1" applyFill="1" applyAlignment="1">
      <alignment horizontal="right" vertical="center"/>
    </xf>
    <xf numFmtId="164" fontId="3" fillId="0" borderId="0" xfId="15" applyNumberFormat="1" applyFont="1" applyFill="1" applyBorder="1" applyAlignment="1">
      <alignment horizontal="right" vertical="center"/>
    </xf>
    <xf numFmtId="164" fontId="3" fillId="0" borderId="0" xfId="15" applyNumberFormat="1" applyFont="1" applyFill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15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/>
    </xf>
    <xf numFmtId="41" fontId="3" fillId="0" borderId="2" xfId="0" applyNumberFormat="1" applyFont="1" applyFill="1" applyBorder="1" applyAlignment="1">
      <alignment horizontal="left"/>
    </xf>
    <xf numFmtId="0" fontId="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24.140625" style="1" customWidth="1"/>
    <col min="2" max="4" width="12.7109375" style="1" customWidth="1"/>
    <col min="5" max="16384" width="9.140625" style="1" customWidth="1"/>
  </cols>
  <sheetData>
    <row r="1" spans="1:7" s="7" customFormat="1" ht="45.75" customHeight="1">
      <c r="A1" s="21" t="s">
        <v>12</v>
      </c>
      <c r="B1" s="21"/>
      <c r="C1" s="21"/>
      <c r="D1" s="21"/>
      <c r="E1" s="23"/>
      <c r="F1" s="23"/>
      <c r="G1" s="23"/>
    </row>
    <row r="2" s="4" customFormat="1" ht="12.75" customHeight="1"/>
    <row r="3" spans="1:4" s="4" customFormat="1" ht="25.5" customHeight="1">
      <c r="A3" s="9" t="s">
        <v>9</v>
      </c>
      <c r="B3" s="13" t="s">
        <v>0</v>
      </c>
      <c r="C3" s="13" t="s">
        <v>1</v>
      </c>
      <c r="D3" s="13" t="s">
        <v>2</v>
      </c>
    </row>
    <row r="4" spans="1:4" s="4" customFormat="1" ht="12.75" customHeight="1">
      <c r="A4" s="5"/>
      <c r="B4" s="6"/>
      <c r="C4" s="6"/>
      <c r="D4" s="6"/>
    </row>
    <row r="5" spans="1:4" s="4" customFormat="1" ht="12.75" customHeight="1">
      <c r="A5" s="10" t="s">
        <v>10</v>
      </c>
      <c r="B5" s="2">
        <f>SUM(C5:D5)</f>
        <v>207</v>
      </c>
      <c r="C5" s="2">
        <v>120</v>
      </c>
      <c r="D5" s="2">
        <v>87</v>
      </c>
    </row>
    <row r="6" spans="1:4" s="4" customFormat="1" ht="12.75" customHeight="1">
      <c r="A6" s="10" t="s">
        <v>11</v>
      </c>
      <c r="B6" s="2">
        <f>SUM(C6:D6)</f>
        <v>202</v>
      </c>
      <c r="C6" s="2">
        <v>119</v>
      </c>
      <c r="D6" s="2">
        <v>83</v>
      </c>
    </row>
    <row r="7" spans="1:4" s="4" customFormat="1" ht="12.75" customHeight="1">
      <c r="A7" s="10"/>
      <c r="B7" s="2"/>
      <c r="C7" s="2"/>
      <c r="D7" s="2"/>
    </row>
    <row r="8" spans="2:4" s="4" customFormat="1" ht="12.75" customHeight="1">
      <c r="B8" s="20">
        <v>2009</v>
      </c>
      <c r="C8" s="20"/>
      <c r="D8" s="20"/>
    </row>
    <row r="9" spans="1:4" s="4" customFormat="1" ht="12.75" customHeight="1">
      <c r="A9" s="19" t="s">
        <v>7</v>
      </c>
      <c r="B9" s="2">
        <f>SUM(C9:D9)</f>
        <v>227</v>
      </c>
      <c r="C9" s="2">
        <v>118</v>
      </c>
      <c r="D9" s="2">
        <v>109</v>
      </c>
    </row>
    <row r="10" spans="1:4" s="4" customFormat="1" ht="12.75" customHeight="1">
      <c r="A10" s="10"/>
      <c r="B10" s="15"/>
      <c r="C10" s="15"/>
      <c r="D10" s="15"/>
    </row>
    <row r="11" spans="1:4" s="4" customFormat="1" ht="12.75" customHeight="1">
      <c r="A11" s="24" t="s">
        <v>6</v>
      </c>
      <c r="B11" s="16">
        <f>SUM(B12:B14)</f>
        <v>112929</v>
      </c>
      <c r="C11" s="16">
        <f>SUM(C12:C14)</f>
        <v>53661</v>
      </c>
      <c r="D11" s="16">
        <f>SUM(D12:D14)</f>
        <v>59268</v>
      </c>
    </row>
    <row r="12" spans="1:4" s="4" customFormat="1" ht="12.75" customHeight="1">
      <c r="A12" s="25" t="s">
        <v>3</v>
      </c>
      <c r="B12" s="16">
        <f>SUM(C12:D12)</f>
        <v>46029</v>
      </c>
      <c r="C12" s="16">
        <f>3977+118+1249+8157+524+3216+922+3369</f>
        <v>21532</v>
      </c>
      <c r="D12" s="16">
        <f>4637+109+1560+9541+465+3596+1038+3551</f>
        <v>24497</v>
      </c>
    </row>
    <row r="13" spans="1:4" s="4" customFormat="1" ht="12.75" customHeight="1">
      <c r="A13" s="25" t="s">
        <v>4</v>
      </c>
      <c r="B13" s="16">
        <f>SUM(C13:D13)</f>
        <v>24033</v>
      </c>
      <c r="C13" s="17">
        <f>1226+2843+785+6347</f>
        <v>11201</v>
      </c>
      <c r="D13" s="17">
        <f>1244+4473+903+6212</f>
        <v>12832</v>
      </c>
    </row>
    <row r="14" spans="1:4" s="4" customFormat="1" ht="12.75" customHeight="1">
      <c r="A14" s="25" t="s">
        <v>5</v>
      </c>
      <c r="B14" s="16">
        <f>SUM(C14:D14)</f>
        <v>42867</v>
      </c>
      <c r="C14" s="17">
        <f>1237+254+5624+3516+469+2227+5661+1940</f>
        <v>20928</v>
      </c>
      <c r="D14" s="17">
        <f>1579+333+5291+4309+501+1864+5730+2332</f>
        <v>21939</v>
      </c>
    </row>
    <row r="15" spans="1:4" s="4" customFormat="1" ht="12.75" customHeight="1">
      <c r="A15" s="26"/>
      <c r="B15" s="14"/>
      <c r="C15" s="14"/>
      <c r="D15" s="14"/>
    </row>
    <row r="16" spans="1:4" s="4" customFormat="1" ht="12.75" customHeight="1">
      <c r="A16" s="11"/>
      <c r="B16" s="12"/>
      <c r="C16" s="12"/>
      <c r="D16" s="12"/>
    </row>
    <row r="17" s="4" customFormat="1" ht="12.75" customHeight="1">
      <c r="A17" s="8" t="s">
        <v>8</v>
      </c>
    </row>
    <row r="18" spans="1:7" s="3" customFormat="1" ht="12.75" customHeight="1">
      <c r="A18" s="22" t="s">
        <v>13</v>
      </c>
      <c r="B18" s="22"/>
      <c r="C18" s="22"/>
      <c r="D18" s="22"/>
      <c r="E18" s="27"/>
      <c r="F18" s="27"/>
      <c r="G18" s="27"/>
    </row>
    <row r="19" ht="12.75">
      <c r="B19" s="18"/>
    </row>
  </sheetData>
  <mergeCells count="3">
    <mergeCell ref="B8:D8"/>
    <mergeCell ref="A1:G1"/>
    <mergeCell ref="A18:G18"/>
  </mergeCells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2010-04-26T09:49:03Z</cp:lastPrinted>
  <dcterms:created xsi:type="dcterms:W3CDTF">2007-12-18T08:53:13Z</dcterms:created>
  <dcterms:modified xsi:type="dcterms:W3CDTF">2010-04-26T09:49:06Z</dcterms:modified>
  <cp:category/>
  <cp:version/>
  <cp:contentType/>
  <cp:contentStatus/>
</cp:coreProperties>
</file>