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17.10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<sst xmlns="http://schemas.openxmlformats.org/spreadsheetml/2006/main" count="35" uniqueCount="35">
  <si>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Veneto</t>
  </si>
  <si>
    <t>Liguria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</si>
  <si>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</si>
  <si>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</si>
  <si>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</si>
  <si>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</si>
  <si>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</si>
  <si>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</si>
  <si>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</si>
  <si>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</si>
  <si>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</si>
  <si>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</si>
  <si>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</si>
  <si>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</si>
  <si>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Piemonte</t>
  </si>
  <si>
    <t>Lombardia</t>
  </si>
  <si>
    <t>Friuli-Venezia Giulia</t>
  </si>
  <si>
    <t>TOTALE</t>
  </si>
  <si>
    <t>Trentino-Alto Adige</t>
  </si>
  <si>
    <t>Emilia-Romagna</t>
  </si>
  <si>
    <t>autoveicoli speciali/specifici</t>
  </si>
  <si>
    <t>autovetture</t>
  </si>
  <si>
    <t>motocarri e quadricicli trasporto merci</t>
  </si>
  <si>
    <t>motocicli</t>
  </si>
  <si>
    <t>motoveicoli e quadricicli speciali/specifici</t>
  </si>
  <si>
    <t xml:space="preserve">rimorchi e semirimorchi speciali/specifici </t>
  </si>
  <si>
    <t xml:space="preserve">trattori stradali o motrici </t>
  </si>
  <si>
    <t>altri veicoli</t>
  </si>
  <si>
    <t>rimorchi e semirimorchi trasporto merci</t>
  </si>
  <si>
    <t>Totale NON DEFINITO</t>
  </si>
  <si>
    <t xml:space="preserve">ITALIA </t>
  </si>
  <si>
    <t>Valle d'Aosta/Vallée d'Aoste</t>
  </si>
  <si>
    <r>
      <t xml:space="preserve">Fonte: </t>
    </r>
    <r>
      <rPr>
        <sz val="7"/>
        <rFont val="Arial"/>
        <family val="2"/>
      </rPr>
      <t xml:space="preserve"> ACI </t>
    </r>
  </si>
  <si>
    <t>ANNI 
REGIONI</t>
  </si>
  <si>
    <t>Tavola 17.10 - Consistenza del parco veicolare per regione - Anni 2002 -2008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</si>
</sst>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.00_-;\-&quot;L.&quot;\ * #,##0.00_-;_-&quot;L.&quot;\ * &quot;-&quot;??_-;_-@_-"/>
    <numFmt numFmtId="165" formatCode="_-&quot;L.&quot;\ * #,##0_-;\-&quot;L.&quot;\ * #,##0_-;_-&quot;L.&quot;\ * &quot;-&quot;_-;_-@_-"/>
    <numFmt numFmtId="166" formatCode="#,##0;[Red]#,##0"/>
    <numFmt numFmtId="167" formatCode="#,##0.0"/>
  </numFmts>
  <fonts count="8">
    <font>
      <sz val="10"/>
      <name val="Arial"/>
      <family val="0"/>
    </font>
    <font>
      <sz val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49" fontId="2" fillId="0" borderId="0" xfId="0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49" fontId="2" fillId="0" borderId="0" xfId="0" applyNumberFormat="1" applyFont="1" applyFill="1" applyAlignment="1">
      <alignment horizontal="left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41" fontId="1" fillId="0" borderId="0" xfId="0" applyNumberFormat="1" applyFont="1" applyFill="1" applyBorder="1" applyAlignment="1">
      <alignment/>
    </xf>
    <xf numFmtId="41" fontId="1" fillId="0" borderId="0" xfId="16" applyFont="1" applyFill="1" applyAlignment="1">
      <alignment/>
    </xf>
    <xf numFmtId="41" fontId="0" fillId="0" borderId="0" xfId="16" applyFill="1" applyAlignment="1">
      <alignment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right" vertical="top" wrapText="1"/>
    </xf>
    <xf numFmtId="41" fontId="1" fillId="0" borderId="0" xfId="16" applyFont="1" applyAlignment="1">
      <alignment horizontal="right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 horizontal="right" vertical="center"/>
    </xf>
    <xf numFmtId="41" fontId="3" fillId="0" borderId="0" xfId="16" applyFont="1" applyFill="1" applyAlignment="1">
      <alignment horizontal="right" vertical="center"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3" fontId="3" fillId="0" borderId="2" xfId="16" applyNumberFormat="1" applyFont="1" applyFill="1" applyBorder="1" applyAlignment="1">
      <alignment horizontal="right" vertical="center"/>
    </xf>
    <xf numFmtId="41" fontId="3" fillId="0" borderId="2" xfId="16" applyFont="1" applyFill="1" applyBorder="1" applyAlignment="1">
      <alignment horizontal="right" vertical="center"/>
    </xf>
    <xf numFmtId="0" fontId="1" fillId="0" borderId="2" xfId="0" applyFont="1" applyFill="1" applyBorder="1" applyAlignment="1">
      <alignment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 horizontal="right" vertical="center" wrapText="1"/>
    </xf>
    <xf numFmtId="166" fontId="3" fillId="0" borderId="0" xfId="0" applyNumberFormat="1" applyFont="1" applyAlignment="1">
      <alignment horizontal="right"/>
    </xf>
    <xf numFmtId="0" fontId="3" fillId="0" borderId="1" xfId="0" applyFont="1" applyBorder="1" applyAlignment="1">
      <alignment horizontal="right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1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/>
    </xf>
    <xf numFmtId="166" fontId="1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49" fontId="5" fillId="0" borderId="0" xfId="0" applyNumberFormat="1" applyFont="1" applyFill="1" applyAlignment="1">
      <alignment horizontal="left"/>
    </xf>
    <xf numFmtId="41" fontId="3" fillId="0" borderId="0" xfId="16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workbookViewId="0" topLeftCell="A8">
      <selection activeCell="M36" sqref="M36"/>
    </sheetView>
  </sheetViews>
  <sheetFormatPr defaultColWidth="9.140625" defaultRowHeight="12.75"/>
  <cols>
    <col min="1" max="1" width="24.7109375" style="0" customWidth="1"/>
    <col min="2" max="2" width="12.28125" style="0" bestFit="1" customWidth="1"/>
    <col min="3" max="3" width="8.8515625" style="0" bestFit="1" customWidth="1"/>
    <col min="4" max="4" width="8.7109375" style="0" bestFit="1" customWidth="1"/>
    <col min="5" max="5" width="7.8515625" style="0" bestFit="1" customWidth="1"/>
    <col min="7" max="7" width="12.28125" style="0" bestFit="1" customWidth="1"/>
    <col min="8" max="8" width="9.7109375" style="0" bestFit="1" customWidth="1"/>
    <col min="9" max="9" width="7.28125" style="0" bestFit="1" customWidth="1"/>
    <col min="10" max="10" width="5.28125" style="0" bestFit="1" customWidth="1"/>
    <col min="11" max="11" width="10.57421875" style="0" bestFit="1" customWidth="1"/>
  </cols>
  <sheetData>
    <row r="1" spans="1:11" s="15" customFormat="1" ht="12.75">
      <c r="A1" s="40" t="s">
        <v>34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8" ht="12.75">
      <c r="A2" s="3"/>
      <c r="B2" s="1"/>
      <c r="C2" s="1"/>
      <c r="D2" s="2"/>
      <c r="E2" s="2"/>
      <c r="F2" s="2"/>
      <c r="G2" s="2"/>
      <c r="H2" s="2"/>
    </row>
    <row r="3" spans="1:11" s="12" customFormat="1" ht="51.75" customHeight="1">
      <c r="A3" s="10" t="s">
        <v>33</v>
      </c>
      <c r="B3" s="29" t="s">
        <v>20</v>
      </c>
      <c r="C3" s="29" t="s">
        <v>21</v>
      </c>
      <c r="D3" s="29" t="s">
        <v>22</v>
      </c>
      <c r="E3" s="29" t="s">
        <v>23</v>
      </c>
      <c r="F3" s="29" t="s">
        <v>24</v>
      </c>
      <c r="G3" s="29" t="s">
        <v>25</v>
      </c>
      <c r="H3" s="29" t="s">
        <v>28</v>
      </c>
      <c r="I3" s="29" t="s">
        <v>26</v>
      </c>
      <c r="J3" s="29" t="s">
        <v>27</v>
      </c>
      <c r="K3" s="31" t="s">
        <v>17</v>
      </c>
    </row>
    <row r="4" spans="1:11" s="12" customFormat="1" ht="12.75" customHeight="1">
      <c r="A4" s="32"/>
      <c r="B4" s="33"/>
      <c r="C4" s="33"/>
      <c r="D4" s="33"/>
      <c r="E4" s="33"/>
      <c r="F4" s="33"/>
      <c r="G4" s="33"/>
      <c r="H4" s="33"/>
      <c r="I4" s="33"/>
      <c r="J4" s="33"/>
      <c r="K4" s="34"/>
    </row>
    <row r="5" spans="1:11" ht="12.75">
      <c r="A5" s="11">
        <v>2002</v>
      </c>
      <c r="B5" s="13">
        <v>1738</v>
      </c>
      <c r="C5" s="13">
        <v>115189</v>
      </c>
      <c r="D5" s="13">
        <v>4594</v>
      </c>
      <c r="E5" s="13">
        <v>11450</v>
      </c>
      <c r="F5" s="13">
        <v>7</v>
      </c>
      <c r="G5" s="13">
        <v>1247</v>
      </c>
      <c r="H5" s="13">
        <v>714</v>
      </c>
      <c r="I5" s="13">
        <v>266</v>
      </c>
      <c r="J5" s="14">
        <v>0</v>
      </c>
      <c r="K5" s="30">
        <f aca="true" t="shared" si="0" ref="K5:K10">SUM(B5:J5)</f>
        <v>135205</v>
      </c>
    </row>
    <row r="6" spans="1:11" ht="12.75">
      <c r="A6" s="11">
        <v>2003</v>
      </c>
      <c r="B6" s="13">
        <v>1827</v>
      </c>
      <c r="C6" s="13">
        <v>118447</v>
      </c>
      <c r="D6" s="13">
        <v>4500</v>
      </c>
      <c r="E6" s="13">
        <v>11653</v>
      </c>
      <c r="F6" s="13">
        <v>42</v>
      </c>
      <c r="G6" s="13">
        <v>1264</v>
      </c>
      <c r="H6" s="13">
        <v>740</v>
      </c>
      <c r="I6" s="13">
        <v>288</v>
      </c>
      <c r="J6" s="14">
        <v>0</v>
      </c>
      <c r="K6" s="30">
        <f t="shared" si="0"/>
        <v>138761</v>
      </c>
    </row>
    <row r="7" spans="1:11" ht="12.75">
      <c r="A7" s="11">
        <v>2004</v>
      </c>
      <c r="B7" s="13">
        <v>1919</v>
      </c>
      <c r="C7" s="13">
        <v>125836</v>
      </c>
      <c r="D7" s="13">
        <v>4339</v>
      </c>
      <c r="E7" s="13">
        <v>11573</v>
      </c>
      <c r="F7" s="13">
        <v>76</v>
      </c>
      <c r="G7" s="13">
        <v>1180</v>
      </c>
      <c r="H7" s="13">
        <v>734</v>
      </c>
      <c r="I7" s="13">
        <v>295</v>
      </c>
      <c r="J7" s="14">
        <v>0</v>
      </c>
      <c r="K7" s="30">
        <f t="shared" si="0"/>
        <v>145952</v>
      </c>
    </row>
    <row r="8" spans="1:11" ht="12.75">
      <c r="A8" s="11">
        <v>2005</v>
      </c>
      <c r="B8" s="13">
        <v>2023</v>
      </c>
      <c r="C8" s="13">
        <v>131950</v>
      </c>
      <c r="D8" s="13">
        <v>4279</v>
      </c>
      <c r="E8" s="13">
        <v>12309</v>
      </c>
      <c r="F8" s="13">
        <v>139</v>
      </c>
      <c r="G8" s="13">
        <v>1164</v>
      </c>
      <c r="H8" s="13">
        <v>709</v>
      </c>
      <c r="I8" s="13">
        <v>277</v>
      </c>
      <c r="J8" s="14">
        <v>0</v>
      </c>
      <c r="K8" s="30">
        <f t="shared" si="0"/>
        <v>152850</v>
      </c>
    </row>
    <row r="9" spans="1:11" ht="12.75">
      <c r="A9" s="11">
        <v>2006</v>
      </c>
      <c r="B9" s="13">
        <v>2160</v>
      </c>
      <c r="C9" s="13">
        <v>132342</v>
      </c>
      <c r="D9" s="13">
        <v>4223</v>
      </c>
      <c r="E9" s="13">
        <v>12900</v>
      </c>
      <c r="F9" s="13">
        <v>183</v>
      </c>
      <c r="G9" s="13">
        <v>1143</v>
      </c>
      <c r="H9" s="13">
        <v>704</v>
      </c>
      <c r="I9" s="13">
        <v>261</v>
      </c>
      <c r="J9" s="14">
        <v>0</v>
      </c>
      <c r="K9" s="30">
        <f t="shared" si="0"/>
        <v>153916</v>
      </c>
    </row>
    <row r="10" spans="1:11" ht="12.75">
      <c r="A10" s="11">
        <v>2007</v>
      </c>
      <c r="B10" s="13">
        <v>2239</v>
      </c>
      <c r="C10" s="13">
        <v>138755</v>
      </c>
      <c r="D10" s="13">
        <v>4161</v>
      </c>
      <c r="E10" s="13">
        <v>13485</v>
      </c>
      <c r="F10" s="13">
        <v>217</v>
      </c>
      <c r="G10" s="13">
        <v>1128</v>
      </c>
      <c r="H10" s="13">
        <v>677</v>
      </c>
      <c r="I10" s="13">
        <v>237</v>
      </c>
      <c r="J10" s="14">
        <v>0</v>
      </c>
      <c r="K10" s="30">
        <f t="shared" si="0"/>
        <v>160899</v>
      </c>
    </row>
    <row r="11" spans="1:11" ht="12.75">
      <c r="A11" s="11"/>
      <c r="B11" s="13"/>
      <c r="C11" s="13"/>
      <c r="D11" s="13"/>
      <c r="E11" s="13"/>
      <c r="F11" s="13"/>
      <c r="G11" s="13"/>
      <c r="H11" s="13"/>
      <c r="I11" s="13"/>
      <c r="J11" s="14"/>
      <c r="K11" s="30"/>
    </row>
    <row r="12" spans="1:11" ht="12.75">
      <c r="A12" s="39">
        <v>2008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</row>
    <row r="13" spans="1:11" ht="12.75">
      <c r="A13" s="16"/>
      <c r="B13" s="17"/>
      <c r="C13" s="17"/>
      <c r="D13" s="17"/>
      <c r="E13" s="18"/>
      <c r="F13" s="18"/>
      <c r="G13" s="18"/>
      <c r="H13" s="18"/>
      <c r="I13" s="16"/>
      <c r="J13" s="16"/>
      <c r="K13" s="16"/>
    </row>
    <row r="14" spans="1:11" ht="12.75">
      <c r="A14" s="6" t="s">
        <v>31</v>
      </c>
      <c r="B14" s="38">
        <v>2404</v>
      </c>
      <c r="C14" s="38">
        <v>138870</v>
      </c>
      <c r="D14" s="38">
        <v>4083</v>
      </c>
      <c r="E14" s="38">
        <v>13977</v>
      </c>
      <c r="F14" s="38">
        <v>240</v>
      </c>
      <c r="G14" s="38">
        <v>1115</v>
      </c>
      <c r="H14" s="38">
        <v>700</v>
      </c>
      <c r="I14" s="38">
        <v>254</v>
      </c>
      <c r="J14" s="41">
        <v>0</v>
      </c>
      <c r="K14" s="38">
        <f>SUM(B14:J14)</f>
        <v>161643</v>
      </c>
    </row>
    <row r="15" spans="1:11" ht="12.75">
      <c r="A15" s="19"/>
      <c r="B15" s="20"/>
      <c r="C15" s="21"/>
      <c r="D15" s="21"/>
      <c r="E15" s="18"/>
      <c r="F15" s="18"/>
      <c r="G15" s="18"/>
      <c r="H15" s="18"/>
      <c r="I15" s="16"/>
      <c r="J15" s="16"/>
      <c r="K15" s="16"/>
    </row>
    <row r="16" spans="1:11" ht="12.75">
      <c r="A16" s="22" t="s">
        <v>14</v>
      </c>
      <c r="B16" s="37">
        <v>61995</v>
      </c>
      <c r="C16" s="37">
        <v>2773001</v>
      </c>
      <c r="D16" s="37">
        <v>12156</v>
      </c>
      <c r="E16" s="37">
        <v>375899</v>
      </c>
      <c r="F16" s="37">
        <v>6775</v>
      </c>
      <c r="G16" s="37">
        <v>49014</v>
      </c>
      <c r="H16" s="37">
        <v>22317</v>
      </c>
      <c r="I16" s="37">
        <v>11590</v>
      </c>
      <c r="J16" s="37">
        <v>17</v>
      </c>
      <c r="K16" s="38">
        <f>SUM(B16:J16)</f>
        <v>3312764</v>
      </c>
    </row>
    <row r="17" spans="1:11" ht="12.75">
      <c r="A17" s="18" t="s">
        <v>15</v>
      </c>
      <c r="B17" s="37">
        <v>95702</v>
      </c>
      <c r="C17" s="37">
        <v>5709004</v>
      </c>
      <c r="D17" s="37">
        <v>15547</v>
      </c>
      <c r="E17" s="37">
        <v>886695</v>
      </c>
      <c r="F17" s="37">
        <v>9310</v>
      </c>
      <c r="G17" s="37">
        <v>102474</v>
      </c>
      <c r="H17" s="37">
        <v>42292</v>
      </c>
      <c r="I17" s="37">
        <v>23000</v>
      </c>
      <c r="J17" s="37">
        <v>71</v>
      </c>
      <c r="K17" s="38">
        <f aca="true" t="shared" si="1" ref="K17:K37">SUM(B17:J17)</f>
        <v>6884095</v>
      </c>
    </row>
    <row r="18" spans="1:11" ht="12.75">
      <c r="A18" s="18" t="s">
        <v>18</v>
      </c>
      <c r="B18" s="37">
        <v>12732</v>
      </c>
      <c r="C18" s="37">
        <v>550143</v>
      </c>
      <c r="D18" s="37">
        <v>5062</v>
      </c>
      <c r="E18" s="37">
        <v>83930</v>
      </c>
      <c r="F18" s="37">
        <v>1425</v>
      </c>
      <c r="G18" s="37">
        <v>8562</v>
      </c>
      <c r="H18" s="37">
        <v>12827</v>
      </c>
      <c r="I18" s="37">
        <v>4437</v>
      </c>
      <c r="J18" s="14">
        <v>0</v>
      </c>
      <c r="K18" s="38">
        <f t="shared" si="1"/>
        <v>679118</v>
      </c>
    </row>
    <row r="19" spans="1:11" ht="12.75">
      <c r="A19" s="18" t="s">
        <v>0</v>
      </c>
      <c r="B19" s="37">
        <v>58350</v>
      </c>
      <c r="C19" s="37">
        <v>2891046</v>
      </c>
      <c r="D19" s="37">
        <v>6675</v>
      </c>
      <c r="E19" s="37">
        <v>397986</v>
      </c>
      <c r="F19" s="37">
        <v>4012</v>
      </c>
      <c r="G19" s="37">
        <v>58757</v>
      </c>
      <c r="H19" s="37">
        <v>34631</v>
      </c>
      <c r="I19" s="37">
        <v>16853</v>
      </c>
      <c r="J19" s="37">
        <v>18</v>
      </c>
      <c r="K19" s="38">
        <f t="shared" si="1"/>
        <v>3468328</v>
      </c>
    </row>
    <row r="20" spans="1:11" ht="12.75">
      <c r="A20" s="18" t="s">
        <v>16</v>
      </c>
      <c r="B20" s="37">
        <v>14709</v>
      </c>
      <c r="C20" s="37">
        <v>754117</v>
      </c>
      <c r="D20" s="37">
        <v>3117</v>
      </c>
      <c r="E20" s="37">
        <v>118835</v>
      </c>
      <c r="F20" s="37">
        <v>1040</v>
      </c>
      <c r="G20" s="37">
        <v>13865</v>
      </c>
      <c r="H20" s="37">
        <v>7801</v>
      </c>
      <c r="I20" s="37">
        <v>3778</v>
      </c>
      <c r="J20" s="37">
        <v>1</v>
      </c>
      <c r="K20" s="38">
        <f t="shared" si="1"/>
        <v>917263</v>
      </c>
    </row>
    <row r="21" spans="1:11" ht="12.75">
      <c r="A21" s="18" t="s">
        <v>1</v>
      </c>
      <c r="B21" s="37">
        <v>15069</v>
      </c>
      <c r="C21" s="37">
        <v>835059</v>
      </c>
      <c r="D21" s="37">
        <v>16039</v>
      </c>
      <c r="E21" s="37">
        <v>343637</v>
      </c>
      <c r="F21" s="37">
        <v>1326</v>
      </c>
      <c r="G21" s="37">
        <v>13611</v>
      </c>
      <c r="H21" s="37">
        <v>4492</v>
      </c>
      <c r="I21" s="37">
        <v>2930</v>
      </c>
      <c r="J21" s="37">
        <v>11</v>
      </c>
      <c r="K21" s="38">
        <f t="shared" si="1"/>
        <v>1232174</v>
      </c>
    </row>
    <row r="22" spans="1:11" ht="12.75">
      <c r="A22" s="18" t="s">
        <v>19</v>
      </c>
      <c r="B22" s="37">
        <v>56689</v>
      </c>
      <c r="C22" s="37">
        <v>2647668</v>
      </c>
      <c r="D22" s="37">
        <v>7942</v>
      </c>
      <c r="E22" s="37">
        <v>453956</v>
      </c>
      <c r="F22" s="37">
        <v>4710</v>
      </c>
      <c r="G22" s="37">
        <v>53354</v>
      </c>
      <c r="H22" s="37">
        <v>27750</v>
      </c>
      <c r="I22" s="37">
        <v>14714</v>
      </c>
      <c r="J22" s="37">
        <v>97</v>
      </c>
      <c r="K22" s="38">
        <f t="shared" si="1"/>
        <v>3266880</v>
      </c>
    </row>
    <row r="23" spans="1:11" ht="12.75">
      <c r="A23" s="18" t="s">
        <v>2</v>
      </c>
      <c r="B23" s="37">
        <v>45110</v>
      </c>
      <c r="C23" s="37">
        <v>2324359</v>
      </c>
      <c r="D23" s="37">
        <v>27893</v>
      </c>
      <c r="E23" s="37">
        <v>483508</v>
      </c>
      <c r="F23" s="37">
        <v>4113</v>
      </c>
      <c r="G23" s="37">
        <v>44654</v>
      </c>
      <c r="H23" s="37">
        <v>17139</v>
      </c>
      <c r="I23" s="37">
        <v>7045</v>
      </c>
      <c r="J23" s="37">
        <v>29</v>
      </c>
      <c r="K23" s="38">
        <f t="shared" si="1"/>
        <v>2953850</v>
      </c>
    </row>
    <row r="24" spans="1:11" ht="12.75">
      <c r="A24" s="18" t="s">
        <v>3</v>
      </c>
      <c r="B24" s="37">
        <v>11567</v>
      </c>
      <c r="C24" s="37">
        <v>595290</v>
      </c>
      <c r="D24" s="37">
        <v>6417</v>
      </c>
      <c r="E24" s="37">
        <v>82494</v>
      </c>
      <c r="F24" s="37">
        <v>1516</v>
      </c>
      <c r="G24" s="37">
        <v>12921</v>
      </c>
      <c r="H24" s="37">
        <v>6701</v>
      </c>
      <c r="I24" s="37">
        <v>3650</v>
      </c>
      <c r="J24" s="37">
        <v>6</v>
      </c>
      <c r="K24" s="38">
        <f t="shared" si="1"/>
        <v>720562</v>
      </c>
    </row>
    <row r="25" spans="1:11" ht="12.75">
      <c r="A25" s="18" t="s">
        <v>4</v>
      </c>
      <c r="B25" s="37">
        <v>18845</v>
      </c>
      <c r="C25" s="37">
        <v>985100</v>
      </c>
      <c r="D25" s="37">
        <v>6622</v>
      </c>
      <c r="E25" s="37">
        <v>176930</v>
      </c>
      <c r="F25" s="37">
        <v>1921</v>
      </c>
      <c r="G25" s="37">
        <v>12274</v>
      </c>
      <c r="H25" s="37">
        <v>9428</v>
      </c>
      <c r="I25" s="37">
        <v>3585</v>
      </c>
      <c r="J25" s="37">
        <v>7</v>
      </c>
      <c r="K25" s="38">
        <f t="shared" si="1"/>
        <v>1214712</v>
      </c>
    </row>
    <row r="26" spans="1:11" ht="12.75">
      <c r="A26" s="18" t="s">
        <v>5</v>
      </c>
      <c r="B26" s="37">
        <v>58156</v>
      </c>
      <c r="C26" s="37">
        <v>3795191</v>
      </c>
      <c r="D26" s="37">
        <v>15998</v>
      </c>
      <c r="E26" s="37">
        <v>640834</v>
      </c>
      <c r="F26" s="37">
        <v>4590</v>
      </c>
      <c r="G26" s="37">
        <v>42804</v>
      </c>
      <c r="H26" s="37">
        <v>19429</v>
      </c>
      <c r="I26" s="37">
        <v>11415</v>
      </c>
      <c r="J26" s="37">
        <v>20</v>
      </c>
      <c r="K26" s="38">
        <f t="shared" si="1"/>
        <v>4588437</v>
      </c>
    </row>
    <row r="27" spans="1:11" ht="12.75">
      <c r="A27" s="18" t="s">
        <v>6</v>
      </c>
      <c r="B27" s="37">
        <v>13135</v>
      </c>
      <c r="C27" s="37">
        <v>818677</v>
      </c>
      <c r="D27" s="37">
        <v>5864</v>
      </c>
      <c r="E27" s="37">
        <v>124480</v>
      </c>
      <c r="F27" s="37">
        <v>2520</v>
      </c>
      <c r="G27" s="37">
        <v>7096</v>
      </c>
      <c r="H27" s="37">
        <v>8267</v>
      </c>
      <c r="I27" s="37">
        <v>4038</v>
      </c>
      <c r="J27" s="37">
        <v>2</v>
      </c>
      <c r="K27" s="38">
        <f t="shared" si="1"/>
        <v>984079</v>
      </c>
    </row>
    <row r="28" spans="1:11" ht="12.75">
      <c r="A28" s="18" t="s">
        <v>7</v>
      </c>
      <c r="B28" s="37">
        <v>3666</v>
      </c>
      <c r="C28" s="37">
        <v>193903</v>
      </c>
      <c r="D28" s="37">
        <v>1869</v>
      </c>
      <c r="E28" s="37">
        <v>23518</v>
      </c>
      <c r="F28" s="37">
        <v>772</v>
      </c>
      <c r="G28" s="37">
        <v>1745</v>
      </c>
      <c r="H28" s="37">
        <v>1558</v>
      </c>
      <c r="I28" s="37">
        <v>773</v>
      </c>
      <c r="J28" s="37">
        <v>2</v>
      </c>
      <c r="K28" s="38">
        <f t="shared" si="1"/>
        <v>227806</v>
      </c>
    </row>
    <row r="29" spans="1:11" ht="12.75">
      <c r="A29" s="18" t="s">
        <v>8</v>
      </c>
      <c r="B29" s="37">
        <v>46380</v>
      </c>
      <c r="C29" s="37">
        <v>3337039</v>
      </c>
      <c r="D29" s="37">
        <v>43480</v>
      </c>
      <c r="E29" s="37">
        <v>548265</v>
      </c>
      <c r="F29" s="37">
        <v>3330</v>
      </c>
      <c r="G29" s="37">
        <v>29101</v>
      </c>
      <c r="H29" s="37">
        <v>25096</v>
      </c>
      <c r="I29" s="37">
        <v>16765</v>
      </c>
      <c r="J29" s="37">
        <v>14</v>
      </c>
      <c r="K29" s="38">
        <f t="shared" si="1"/>
        <v>4049470</v>
      </c>
    </row>
    <row r="30" spans="1:11" ht="12.75">
      <c r="A30" s="18" t="s">
        <v>9</v>
      </c>
      <c r="B30" s="37">
        <v>28960</v>
      </c>
      <c r="C30" s="37">
        <v>2213948</v>
      </c>
      <c r="D30" s="37">
        <v>38415</v>
      </c>
      <c r="E30" s="37">
        <v>265403</v>
      </c>
      <c r="F30" s="37">
        <v>1573</v>
      </c>
      <c r="G30" s="37">
        <v>23071</v>
      </c>
      <c r="H30" s="37">
        <v>15263</v>
      </c>
      <c r="I30" s="37">
        <v>8709</v>
      </c>
      <c r="J30" s="37">
        <v>16</v>
      </c>
      <c r="K30" s="38">
        <f t="shared" si="1"/>
        <v>2595358</v>
      </c>
    </row>
    <row r="31" spans="1:11" ht="12.75">
      <c r="A31" s="18" t="s">
        <v>10</v>
      </c>
      <c r="B31" s="37">
        <v>5471</v>
      </c>
      <c r="C31" s="37">
        <v>340484</v>
      </c>
      <c r="D31" s="37">
        <v>3999</v>
      </c>
      <c r="E31" s="37">
        <v>30615</v>
      </c>
      <c r="F31" s="37">
        <v>713</v>
      </c>
      <c r="G31" s="37">
        <v>2391</v>
      </c>
      <c r="H31" s="37">
        <v>3382</v>
      </c>
      <c r="I31" s="37">
        <v>1925</v>
      </c>
      <c r="J31" s="37">
        <v>1</v>
      </c>
      <c r="K31" s="38">
        <f t="shared" si="1"/>
        <v>388981</v>
      </c>
    </row>
    <row r="32" spans="1:11" ht="12.75">
      <c r="A32" s="18" t="s">
        <v>11</v>
      </c>
      <c r="B32" s="37">
        <v>15809</v>
      </c>
      <c r="C32" s="37">
        <v>1156668</v>
      </c>
      <c r="D32" s="37">
        <v>24463</v>
      </c>
      <c r="E32" s="37">
        <v>127881</v>
      </c>
      <c r="F32" s="37">
        <v>2661</v>
      </c>
      <c r="G32" s="37">
        <v>6003</v>
      </c>
      <c r="H32" s="37">
        <v>8113</v>
      </c>
      <c r="I32" s="37">
        <v>5439</v>
      </c>
      <c r="J32" s="37">
        <v>17</v>
      </c>
      <c r="K32" s="38">
        <f t="shared" si="1"/>
        <v>1347054</v>
      </c>
    </row>
    <row r="33" spans="1:11" ht="12.75">
      <c r="A33" s="18" t="s">
        <v>12</v>
      </c>
      <c r="B33" s="37">
        <v>39879</v>
      </c>
      <c r="C33" s="37">
        <v>3043645</v>
      </c>
      <c r="D33" s="37">
        <v>41728</v>
      </c>
      <c r="E33" s="37">
        <v>569530</v>
      </c>
      <c r="F33" s="37">
        <v>3708</v>
      </c>
      <c r="G33" s="37">
        <v>23904</v>
      </c>
      <c r="H33" s="37">
        <v>20844</v>
      </c>
      <c r="I33" s="37">
        <v>11196</v>
      </c>
      <c r="J33" s="37">
        <v>41</v>
      </c>
      <c r="K33" s="38">
        <f t="shared" si="1"/>
        <v>3754475</v>
      </c>
    </row>
    <row r="34" spans="1:11" ht="12.75">
      <c r="A34" s="18" t="s">
        <v>13</v>
      </c>
      <c r="B34" s="37">
        <v>14772</v>
      </c>
      <c r="C34" s="37">
        <v>971317</v>
      </c>
      <c r="D34" s="37">
        <v>13029</v>
      </c>
      <c r="E34" s="37">
        <v>106277</v>
      </c>
      <c r="F34" s="37">
        <v>1880</v>
      </c>
      <c r="G34" s="37">
        <v>15290</v>
      </c>
      <c r="H34" s="37">
        <v>12534</v>
      </c>
      <c r="I34" s="37">
        <v>4737</v>
      </c>
      <c r="J34" s="37">
        <v>9</v>
      </c>
      <c r="K34" s="38">
        <f t="shared" si="1"/>
        <v>1139845</v>
      </c>
    </row>
    <row r="35" spans="1:11" ht="6" customHeight="1">
      <c r="A35" s="18"/>
      <c r="K35" s="38">
        <f t="shared" si="1"/>
        <v>0</v>
      </c>
    </row>
    <row r="36" spans="1:11" ht="12.75">
      <c r="A36" s="35" t="s">
        <v>29</v>
      </c>
      <c r="B36" s="38">
        <v>306</v>
      </c>
      <c r="C36" s="38">
        <v>30654</v>
      </c>
      <c r="D36" s="38">
        <v>492</v>
      </c>
      <c r="E36" s="38">
        <v>4444</v>
      </c>
      <c r="F36" s="38">
        <v>6</v>
      </c>
      <c r="G36" s="38">
        <v>759</v>
      </c>
      <c r="H36" s="38">
        <v>602</v>
      </c>
      <c r="I36" s="38">
        <v>174</v>
      </c>
      <c r="J36" s="38">
        <v>12</v>
      </c>
      <c r="K36" s="38">
        <f t="shared" si="1"/>
        <v>37449</v>
      </c>
    </row>
    <row r="37" spans="1:11" ht="12.75">
      <c r="A37" s="23" t="s">
        <v>30</v>
      </c>
      <c r="B37" s="20">
        <f>SUM(B14:B36)</f>
        <v>619706</v>
      </c>
      <c r="C37" s="20">
        <f aca="true" t="shared" si="2" ref="C37:K37">SUM(C14:C36)</f>
        <v>36105183</v>
      </c>
      <c r="D37" s="20">
        <f t="shared" si="2"/>
        <v>300890</v>
      </c>
      <c r="E37" s="20">
        <f t="shared" si="2"/>
        <v>5859094</v>
      </c>
      <c r="F37" s="20">
        <f t="shared" si="2"/>
        <v>58141</v>
      </c>
      <c r="G37" s="20">
        <f t="shared" si="2"/>
        <v>522765</v>
      </c>
      <c r="H37" s="20">
        <f t="shared" si="2"/>
        <v>301166</v>
      </c>
      <c r="I37" s="20">
        <f t="shared" si="2"/>
        <v>157007</v>
      </c>
      <c r="J37" s="20">
        <f t="shared" si="2"/>
        <v>391</v>
      </c>
      <c r="K37" s="20">
        <f t="shared" si="2"/>
        <v>43924343</v>
      </c>
    </row>
    <row r="38" spans="1:11" ht="12.75">
      <c r="A38" s="24"/>
      <c r="B38" s="25"/>
      <c r="C38" s="26"/>
      <c r="D38" s="26"/>
      <c r="E38" s="27"/>
      <c r="F38" s="27"/>
      <c r="G38" s="27"/>
      <c r="H38" s="27"/>
      <c r="I38" s="27"/>
      <c r="J38" s="28"/>
      <c r="K38" s="28"/>
    </row>
    <row r="39" spans="1:9" ht="12.75">
      <c r="A39" s="4"/>
      <c r="B39" s="7"/>
      <c r="C39" s="7"/>
      <c r="D39" s="7"/>
      <c r="E39" s="5"/>
      <c r="F39" s="5"/>
      <c r="G39" s="5"/>
      <c r="H39" s="4"/>
      <c r="I39" s="4"/>
    </row>
    <row r="40" spans="1:9" ht="12.75">
      <c r="A40" s="36" t="s">
        <v>32</v>
      </c>
      <c r="B40" s="5"/>
      <c r="C40" s="8"/>
      <c r="D40" s="5"/>
      <c r="E40" s="5"/>
      <c r="F40" s="5"/>
      <c r="G40" s="5"/>
      <c r="H40" s="4"/>
      <c r="I40" s="4"/>
    </row>
    <row r="41" spans="1:9" ht="12.75">
      <c r="A41" s="4"/>
      <c r="B41" s="4"/>
      <c r="C41" s="9"/>
      <c r="D41" s="4"/>
      <c r="E41" s="4"/>
      <c r="F41" s="4"/>
      <c r="G41" s="4"/>
      <c r="H41" s="4"/>
      <c r="I41" s="4"/>
    </row>
  </sheetData>
  <mergeCells count="2">
    <mergeCell ref="A12:K12"/>
    <mergeCell ref="A1:K1"/>
  </mergeCells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2010-06-03T16:57:39Z</cp:lastPrinted>
  <dcterms:created xsi:type="dcterms:W3CDTF">2007-11-29T10:13:00Z</dcterms:created>
  <dcterms:modified xsi:type="dcterms:W3CDTF">2010-06-03T16:58:44Z</dcterms:modified>
  <cp:category/>
  <cp:version/>
  <cp:contentType/>
  <cp:contentStatus/>
</cp:coreProperties>
</file>