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893" activeTab="0"/>
  </bookViews>
  <sheets>
    <sheet name="12.4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<sst xmlns="http://schemas.openxmlformats.org/spreadsheetml/2006/main" count="45" uniqueCount="45">
  <si>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TOTALE</t>
  </si>
  <si>
    <t>Piemonte</t>
  </si>
  <si>
    <t>Lombardia</t>
  </si>
  <si>
    <t>Liguria</t>
  </si>
  <si>
    <t>Nord-Ovest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</si>
  <si>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</si>
  <si>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</si>
  <si>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</si>
  <si>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</si>
  <si>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</si>
  <si>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</si>
  <si>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</si>
  <si>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</si>
  <si>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</si>
  <si>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</si>
  <si>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</si>
  <si>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</si>
  <si>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</si>
  <si>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</si>
  <si>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</si>
  <si>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</si>
  <si>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</si>
  <si>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</si>
  <si>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</si>
  <si>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</si>
  <si>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</si>
  <si>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REGIONI
AREE GEOGRAFICHE</t>
  </si>
  <si>
    <r>
      <t>Fonte:</t>
    </r>
    <r>
      <rPr>
        <sz val="7"/>
        <rFont val="Arial"/>
        <family val="0"/>
      </rPr>
      <t xml:space="preserve"> Istat - Asia</t>
    </r>
  </si>
  <si>
    <t>CA
Industrie alimentari, delle bevande e del tabacco</t>
  </si>
  <si>
    <t>CC
Industria del legno, della carta e stampa</t>
  </si>
  <si>
    <t>CE
Fabbricaz. di sostanze e prodotti chimici</t>
  </si>
  <si>
    <t>CF
Produzione di articoli farmaceutici, chimico-medicinali e botanici</t>
  </si>
  <si>
    <t>CG
Fabbricaz. di articoli in gomma e materie plastiche, altri prodotti della lavorazione di minerali non metalliferi</t>
  </si>
  <si>
    <t>CH
Fabbricaz. di metalli di base e lavorazione di prodotti in metallo, esclusi macchine e impianti</t>
  </si>
  <si>
    <t xml:space="preserve">CI
Fabbricaz. computer, apparecchi elettronici e ottici </t>
  </si>
  <si>
    <t>CJ
Fabbricaz. di apparecchi elettrici</t>
  </si>
  <si>
    <t>CK
Fabbricaz. di macchinari ed apparecchi n.c.a.</t>
  </si>
  <si>
    <t xml:space="preserve">CL
Fabbricaz. di mezzi di trasporto </t>
  </si>
  <si>
    <t>(*) classificazione delle attività economiche Ateco 2007</t>
  </si>
  <si>
    <t>Sezione di attività economica C</t>
  </si>
  <si>
    <t>Valle d'Aosta / Vallée d'Aoste</t>
  </si>
  <si>
    <t>CB
Industrie tessili, abbigliamento, pelli e accessori</t>
  </si>
  <si>
    <t>CD
Fabbricazione di coke e prodotti petroliferi raffinati</t>
  </si>
  <si>
    <t>CM
Altre attività manufatturiere, riparazione ed installazione di macchine ed apparecchiature</t>
  </si>
  <si>
    <r>
      <t>Tavola 12.4 - Addetti alle unità locali delle imprese per sottosezione di attività economica manifatturiera, regione e aree geografiche - Valori assoluti - Anno 2007</t>
    </r>
    <r>
      <rPr>
        <i/>
        <sz val="9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</si>
</sst>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 quotePrefix="1">
      <alignment horizontal="right" vertical="top" wrapText="1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1">
      <selection activeCell="B4" sqref="B4"/>
    </sheetView>
  </sheetViews>
  <sheetFormatPr defaultColWidth="9.140625" defaultRowHeight="12.75"/>
  <cols>
    <col min="1" max="1" width="22.140625" style="3" customWidth="1"/>
    <col min="2" max="16" width="13.421875" style="3" customWidth="1"/>
    <col min="17" max="16384" width="9.140625" style="3" customWidth="1"/>
  </cols>
  <sheetData>
    <row r="1" ht="12">
      <c r="A1" s="16" t="s">
        <v>44</v>
      </c>
    </row>
    <row r="2" spans="2:14" ht="11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2.75">
      <c r="A3" s="19" t="s">
        <v>26</v>
      </c>
      <c r="B3" s="21" t="s">
        <v>39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0</v>
      </c>
    </row>
    <row r="4" spans="1:15" ht="101.25">
      <c r="A4" s="20"/>
      <c r="B4" s="4" t="s">
        <v>28</v>
      </c>
      <c r="C4" s="4" t="s">
        <v>41</v>
      </c>
      <c r="D4" s="4" t="s">
        <v>29</v>
      </c>
      <c r="E4" s="4" t="s">
        <v>42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  <c r="N4" s="4" t="s">
        <v>43</v>
      </c>
      <c r="O4" s="24"/>
    </row>
    <row r="5" spans="1:15" ht="11.25">
      <c r="A5" s="9" t="s">
        <v>1</v>
      </c>
      <c r="B5" s="6">
        <v>38882.37</v>
      </c>
      <c r="C5" s="6">
        <v>42978.22</v>
      </c>
      <c r="D5" s="6">
        <v>29677.9</v>
      </c>
      <c r="E5" s="6">
        <v>1424.06</v>
      </c>
      <c r="F5" s="6">
        <v>11586.94</v>
      </c>
      <c r="G5" s="6">
        <v>2607.85</v>
      </c>
      <c r="H5" s="6">
        <v>42640.45</v>
      </c>
      <c r="I5" s="6">
        <v>86328.59</v>
      </c>
      <c r="J5" s="6">
        <v>11052.62</v>
      </c>
      <c r="K5" s="6">
        <v>15909.01</v>
      </c>
      <c r="L5" s="6">
        <v>56397.22</v>
      </c>
      <c r="M5" s="6">
        <v>68596.58</v>
      </c>
      <c r="N5" s="6">
        <v>36139.92</v>
      </c>
      <c r="O5" s="18">
        <f>SUM(B5:N5)</f>
        <v>444221.73</v>
      </c>
    </row>
    <row r="6" spans="1:15" ht="11.25">
      <c r="A6" s="15" t="s">
        <v>40</v>
      </c>
      <c r="B6" s="5">
        <v>1073.82</v>
      </c>
      <c r="C6" s="5">
        <v>115.91</v>
      </c>
      <c r="D6" s="5">
        <v>745.58</v>
      </c>
      <c r="E6" s="5">
        <v>25.07</v>
      </c>
      <c r="F6" s="5">
        <v>14.01</v>
      </c>
      <c r="G6" s="5">
        <v>0</v>
      </c>
      <c r="H6" s="5">
        <v>317.02</v>
      </c>
      <c r="I6" s="5">
        <v>2063.23</v>
      </c>
      <c r="J6" s="5">
        <v>391.08</v>
      </c>
      <c r="K6" s="5">
        <v>173.82</v>
      </c>
      <c r="L6" s="5">
        <v>252.96</v>
      </c>
      <c r="M6" s="5">
        <v>311.1</v>
      </c>
      <c r="N6" s="5">
        <v>445.86</v>
      </c>
      <c r="O6" s="7">
        <f>SUM(B6:N6)</f>
        <v>5929.459999999999</v>
      </c>
    </row>
    <row r="7" spans="1:15" ht="11.25">
      <c r="A7" s="9" t="s">
        <v>2</v>
      </c>
      <c r="B7" s="6">
        <v>70753.81</v>
      </c>
      <c r="C7" s="6">
        <v>138104.14</v>
      </c>
      <c r="D7" s="6">
        <v>78002.22</v>
      </c>
      <c r="E7" s="6">
        <v>3029.74</v>
      </c>
      <c r="F7" s="6">
        <v>48282.28</v>
      </c>
      <c r="G7" s="6">
        <v>28575.58</v>
      </c>
      <c r="H7" s="6">
        <v>97056.02</v>
      </c>
      <c r="I7" s="6">
        <v>236019.95</v>
      </c>
      <c r="J7" s="6">
        <v>42321.13</v>
      </c>
      <c r="K7" s="6">
        <v>55969.24</v>
      </c>
      <c r="L7" s="6">
        <v>134658.01</v>
      </c>
      <c r="M7" s="6">
        <v>44374.01</v>
      </c>
      <c r="N7" s="6">
        <v>98969.59</v>
      </c>
      <c r="O7" s="18">
        <f aca="true" t="shared" si="0" ref="O7:O24">SUM(B7:N7)</f>
        <v>1076115.7200000002</v>
      </c>
    </row>
    <row r="8" spans="1:15" ht="11.25">
      <c r="A8" s="9" t="s">
        <v>3</v>
      </c>
      <c r="B8" s="6">
        <v>10466.34</v>
      </c>
      <c r="C8" s="6">
        <v>1753.6</v>
      </c>
      <c r="D8" s="6">
        <v>4479.23</v>
      </c>
      <c r="E8" s="6">
        <v>670.51</v>
      </c>
      <c r="F8" s="6">
        <v>2482.48</v>
      </c>
      <c r="G8" s="6">
        <v>617.97</v>
      </c>
      <c r="H8" s="6">
        <v>6130.03</v>
      </c>
      <c r="I8" s="6">
        <v>13866.19</v>
      </c>
      <c r="J8" s="6">
        <v>3172.86</v>
      </c>
      <c r="K8" s="6">
        <v>2274.26</v>
      </c>
      <c r="L8" s="6">
        <v>5438.87</v>
      </c>
      <c r="M8" s="6">
        <v>8596.85</v>
      </c>
      <c r="N8" s="6">
        <v>12269.05</v>
      </c>
      <c r="O8" s="18">
        <f t="shared" si="0"/>
        <v>72218.24</v>
      </c>
    </row>
    <row r="9" spans="1:15" ht="11.25">
      <c r="A9" s="9" t="s">
        <v>5</v>
      </c>
      <c r="B9" s="6">
        <v>11508.13</v>
      </c>
      <c r="C9" s="6">
        <v>2635.49</v>
      </c>
      <c r="D9" s="6">
        <v>14162.5</v>
      </c>
      <c r="E9" s="6">
        <v>59.56</v>
      </c>
      <c r="F9" s="6">
        <v>1811.15</v>
      </c>
      <c r="G9" s="6">
        <v>263.11</v>
      </c>
      <c r="H9" s="6">
        <v>7704.05</v>
      </c>
      <c r="I9" s="6">
        <v>11958.98</v>
      </c>
      <c r="J9" s="6">
        <v>975.28</v>
      </c>
      <c r="K9" s="6">
        <v>2393.79</v>
      </c>
      <c r="L9" s="6">
        <v>6922.59</v>
      </c>
      <c r="M9" s="6">
        <v>3408.11</v>
      </c>
      <c r="N9" s="6">
        <v>5794.18</v>
      </c>
      <c r="O9" s="18">
        <f t="shared" si="0"/>
        <v>69596.92000000001</v>
      </c>
    </row>
    <row r="10" spans="1:15" ht="11.25">
      <c r="A10" s="9" t="s">
        <v>6</v>
      </c>
      <c r="B10" s="6">
        <v>45342.53</v>
      </c>
      <c r="C10" s="6">
        <v>96837.41</v>
      </c>
      <c r="D10" s="6">
        <v>49183.25</v>
      </c>
      <c r="E10" s="6">
        <v>1110.56</v>
      </c>
      <c r="F10" s="6">
        <v>12462.7</v>
      </c>
      <c r="G10" s="6">
        <v>2884.48</v>
      </c>
      <c r="H10" s="6">
        <v>57432.14</v>
      </c>
      <c r="I10" s="6">
        <v>107066.23</v>
      </c>
      <c r="J10" s="6">
        <v>10639.74</v>
      </c>
      <c r="K10" s="6">
        <v>34228.67</v>
      </c>
      <c r="L10" s="6">
        <v>76111.07</v>
      </c>
      <c r="M10" s="6">
        <v>16192.01</v>
      </c>
      <c r="N10" s="6">
        <v>98652.27</v>
      </c>
      <c r="O10" s="18">
        <f t="shared" si="0"/>
        <v>608143.0599999999</v>
      </c>
    </row>
    <row r="11" spans="1:15" ht="11.25">
      <c r="A11" s="9" t="s">
        <v>7</v>
      </c>
      <c r="B11" s="6">
        <v>9014.32</v>
      </c>
      <c r="C11" s="6">
        <v>3860.69</v>
      </c>
      <c r="D11" s="6">
        <v>13976.71</v>
      </c>
      <c r="E11" s="6">
        <v>188.91</v>
      </c>
      <c r="F11" s="6">
        <v>1528.64</v>
      </c>
      <c r="G11" s="6">
        <v>478.2</v>
      </c>
      <c r="H11" s="6">
        <v>11296.39</v>
      </c>
      <c r="I11" s="6">
        <v>26432.47</v>
      </c>
      <c r="J11" s="6">
        <v>3599.19</v>
      </c>
      <c r="K11" s="6">
        <v>6921.18</v>
      </c>
      <c r="L11" s="6">
        <v>15899.53</v>
      </c>
      <c r="M11" s="6">
        <v>5325.63</v>
      </c>
      <c r="N11" s="6">
        <v>29455.16</v>
      </c>
      <c r="O11" s="18">
        <f t="shared" si="0"/>
        <v>127977.02000000002</v>
      </c>
    </row>
    <row r="12" spans="1:15" ht="11.25">
      <c r="A12" s="9" t="s">
        <v>8</v>
      </c>
      <c r="B12" s="6">
        <v>64851.81</v>
      </c>
      <c r="C12" s="6">
        <v>49460.29</v>
      </c>
      <c r="D12" s="6">
        <v>31778.71</v>
      </c>
      <c r="E12" s="6">
        <v>468.84</v>
      </c>
      <c r="F12" s="6">
        <v>13676.52</v>
      </c>
      <c r="G12" s="6">
        <v>3111.99</v>
      </c>
      <c r="H12" s="6">
        <v>62395.71</v>
      </c>
      <c r="I12" s="6">
        <v>85005.3</v>
      </c>
      <c r="J12" s="6">
        <v>14671.14</v>
      </c>
      <c r="K12" s="6">
        <v>19912.98</v>
      </c>
      <c r="L12" s="6">
        <v>100522.14</v>
      </c>
      <c r="M12" s="6">
        <v>23650.35</v>
      </c>
      <c r="N12" s="6">
        <v>42610.2</v>
      </c>
      <c r="O12" s="18">
        <f t="shared" si="0"/>
        <v>512115.98</v>
      </c>
    </row>
    <row r="13" spans="1:15" ht="11.25">
      <c r="A13" s="9" t="s">
        <v>10</v>
      </c>
      <c r="B13" s="6">
        <v>23377.26</v>
      </c>
      <c r="C13" s="6">
        <v>102560.84</v>
      </c>
      <c r="D13" s="6">
        <v>28354.14</v>
      </c>
      <c r="E13" s="6">
        <v>1009.96</v>
      </c>
      <c r="F13" s="6">
        <v>7131.86</v>
      </c>
      <c r="G13" s="6">
        <v>6619.41</v>
      </c>
      <c r="H13" s="6">
        <v>28240.87</v>
      </c>
      <c r="I13" s="6">
        <v>36826.07</v>
      </c>
      <c r="J13" s="6">
        <v>6682.86</v>
      </c>
      <c r="K13" s="6">
        <v>9203.48</v>
      </c>
      <c r="L13" s="6">
        <v>20036.53</v>
      </c>
      <c r="M13" s="6">
        <v>15487.1</v>
      </c>
      <c r="N13" s="6">
        <v>43785.34</v>
      </c>
      <c r="O13" s="18">
        <f t="shared" si="0"/>
        <v>329315.72</v>
      </c>
    </row>
    <row r="14" spans="1:15" ht="11.25">
      <c r="A14" s="10" t="s">
        <v>11</v>
      </c>
      <c r="B14" s="6">
        <v>9379.81</v>
      </c>
      <c r="C14" s="6">
        <v>11604.44</v>
      </c>
      <c r="D14" s="6">
        <v>7239.15</v>
      </c>
      <c r="E14" s="6">
        <v>79.7</v>
      </c>
      <c r="F14" s="6">
        <v>1768.25</v>
      </c>
      <c r="G14" s="6">
        <v>257.9</v>
      </c>
      <c r="H14" s="6">
        <v>8220.86</v>
      </c>
      <c r="I14" s="6">
        <v>13747.78</v>
      </c>
      <c r="J14" s="6">
        <v>1291.31</v>
      </c>
      <c r="K14" s="6">
        <v>3136.22</v>
      </c>
      <c r="L14" s="6">
        <v>4955.06</v>
      </c>
      <c r="M14" s="6">
        <v>1991.13</v>
      </c>
      <c r="N14" s="6">
        <v>8315.98</v>
      </c>
      <c r="O14" s="18">
        <f t="shared" si="0"/>
        <v>71987.59</v>
      </c>
    </row>
    <row r="15" spans="1:15" ht="11.25">
      <c r="A15" s="10" t="s">
        <v>12</v>
      </c>
      <c r="B15" s="6">
        <v>13795.8</v>
      </c>
      <c r="C15" s="6">
        <v>53268.27</v>
      </c>
      <c r="D15" s="6">
        <v>14961.06</v>
      </c>
      <c r="E15" s="6">
        <v>652.95</v>
      </c>
      <c r="F15" s="6">
        <v>1659.53</v>
      </c>
      <c r="G15" s="6">
        <v>1714.38</v>
      </c>
      <c r="H15" s="6">
        <v>17821.27</v>
      </c>
      <c r="I15" s="6">
        <v>27184.69</v>
      </c>
      <c r="J15" s="6">
        <v>4047.29</v>
      </c>
      <c r="K15" s="6">
        <v>15666.4</v>
      </c>
      <c r="L15" s="6">
        <v>13162.26</v>
      </c>
      <c r="M15" s="6">
        <v>5943.65</v>
      </c>
      <c r="N15" s="6">
        <v>28956.32</v>
      </c>
      <c r="O15" s="18">
        <f t="shared" si="0"/>
        <v>198833.87</v>
      </c>
    </row>
    <row r="16" spans="1:15" ht="11.25">
      <c r="A16" s="10" t="s">
        <v>13</v>
      </c>
      <c r="B16" s="6">
        <v>22233.82</v>
      </c>
      <c r="C16" s="6">
        <v>9303.03</v>
      </c>
      <c r="D16" s="6">
        <v>20433.08</v>
      </c>
      <c r="E16" s="6">
        <v>1599.89</v>
      </c>
      <c r="F16" s="6">
        <v>5618.2</v>
      </c>
      <c r="G16" s="6">
        <v>17561.04</v>
      </c>
      <c r="H16" s="6">
        <v>20467.41</v>
      </c>
      <c r="I16" s="6">
        <v>26458.28</v>
      </c>
      <c r="J16" s="6">
        <v>12240.08</v>
      </c>
      <c r="K16" s="6">
        <v>4181.24</v>
      </c>
      <c r="L16" s="6">
        <v>6537.49</v>
      </c>
      <c r="M16" s="6">
        <v>14551.51</v>
      </c>
      <c r="N16" s="6">
        <v>25274.56</v>
      </c>
      <c r="O16" s="18">
        <f t="shared" si="0"/>
        <v>186459.62999999998</v>
      </c>
    </row>
    <row r="17" spans="1:15" ht="11.25">
      <c r="A17" s="10" t="s">
        <v>15</v>
      </c>
      <c r="B17" s="6">
        <v>13934.76</v>
      </c>
      <c r="C17" s="6">
        <v>18892.44</v>
      </c>
      <c r="D17" s="6">
        <v>8588.72</v>
      </c>
      <c r="E17" s="6">
        <v>237.8</v>
      </c>
      <c r="F17" s="6">
        <v>1679.12</v>
      </c>
      <c r="G17" s="6">
        <v>1286.03</v>
      </c>
      <c r="H17" s="6">
        <v>13589.63</v>
      </c>
      <c r="I17" s="6">
        <v>17781.99</v>
      </c>
      <c r="J17" s="6">
        <v>5163.61</v>
      </c>
      <c r="K17" s="6">
        <v>1496.47</v>
      </c>
      <c r="L17" s="6">
        <v>5017.61</v>
      </c>
      <c r="M17" s="6">
        <v>13771.38</v>
      </c>
      <c r="N17" s="6">
        <v>8331.03</v>
      </c>
      <c r="O17" s="18">
        <f t="shared" si="0"/>
        <v>109770.59000000001</v>
      </c>
    </row>
    <row r="18" spans="1:15" ht="11.25">
      <c r="A18" s="10" t="s">
        <v>16</v>
      </c>
      <c r="B18" s="6">
        <v>3552.32</v>
      </c>
      <c r="C18" s="6">
        <v>2449.35</v>
      </c>
      <c r="D18" s="6">
        <v>1022.86</v>
      </c>
      <c r="E18" s="6">
        <v>31.7</v>
      </c>
      <c r="F18" s="6">
        <v>565.74</v>
      </c>
      <c r="G18" s="6">
        <v>100.35</v>
      </c>
      <c r="H18" s="6">
        <v>1831.85</v>
      </c>
      <c r="I18" s="6">
        <v>2068.06</v>
      </c>
      <c r="J18" s="6">
        <v>174.92</v>
      </c>
      <c r="K18" s="6">
        <v>374.4</v>
      </c>
      <c r="L18" s="6">
        <v>450.24</v>
      </c>
      <c r="M18" s="6">
        <v>3211.71</v>
      </c>
      <c r="N18" s="6">
        <v>1133.2</v>
      </c>
      <c r="O18" s="18">
        <f t="shared" si="0"/>
        <v>16966.7</v>
      </c>
    </row>
    <row r="19" spans="1:15" ht="11.25">
      <c r="A19" s="10" t="s">
        <v>17</v>
      </c>
      <c r="B19" s="6">
        <v>34479.82</v>
      </c>
      <c r="C19" s="6">
        <v>31345.87</v>
      </c>
      <c r="D19" s="6">
        <v>16578.95</v>
      </c>
      <c r="E19" s="6">
        <v>1527.49</v>
      </c>
      <c r="F19" s="6">
        <v>2926.43</v>
      </c>
      <c r="G19" s="6">
        <v>1368.88</v>
      </c>
      <c r="H19" s="6">
        <v>20197.63</v>
      </c>
      <c r="I19" s="6">
        <v>32696.28</v>
      </c>
      <c r="J19" s="6">
        <v>6851.6</v>
      </c>
      <c r="K19" s="6">
        <v>7903.38</v>
      </c>
      <c r="L19" s="6">
        <v>6576.89</v>
      </c>
      <c r="M19" s="6">
        <v>25845.22</v>
      </c>
      <c r="N19" s="6">
        <v>19694.88</v>
      </c>
      <c r="O19" s="18">
        <f t="shared" si="0"/>
        <v>207993.32000000004</v>
      </c>
    </row>
    <row r="20" spans="1:15" ht="11.25">
      <c r="A20" s="10" t="s">
        <v>18</v>
      </c>
      <c r="B20" s="6">
        <v>24491.45</v>
      </c>
      <c r="C20" s="6">
        <v>32627.6</v>
      </c>
      <c r="D20" s="6">
        <v>12897.85</v>
      </c>
      <c r="E20" s="6">
        <v>411.95</v>
      </c>
      <c r="F20" s="6">
        <v>2031.35</v>
      </c>
      <c r="G20" s="6">
        <v>415.37</v>
      </c>
      <c r="H20" s="6">
        <v>16207.78</v>
      </c>
      <c r="I20" s="6">
        <v>37545.98</v>
      </c>
      <c r="J20" s="6">
        <v>1148.79</v>
      </c>
      <c r="K20" s="6">
        <v>1776.18</v>
      </c>
      <c r="L20" s="6">
        <v>6927.36</v>
      </c>
      <c r="M20" s="6">
        <v>10970.09</v>
      </c>
      <c r="N20" s="6">
        <v>23837.3</v>
      </c>
      <c r="O20" s="18">
        <f t="shared" si="0"/>
        <v>171289.05</v>
      </c>
    </row>
    <row r="21" spans="1:15" ht="11.25">
      <c r="A21" s="10" t="s">
        <v>19</v>
      </c>
      <c r="B21" s="6">
        <v>4955.38</v>
      </c>
      <c r="C21" s="6">
        <v>1484.74</v>
      </c>
      <c r="D21" s="6">
        <v>1913.13</v>
      </c>
      <c r="E21" s="6">
        <v>112.29</v>
      </c>
      <c r="F21" s="6">
        <v>271.7</v>
      </c>
      <c r="G21" s="6">
        <v>133.86</v>
      </c>
      <c r="H21" s="6">
        <v>3879.99</v>
      </c>
      <c r="I21" s="6">
        <v>3852.53</v>
      </c>
      <c r="J21" s="6">
        <v>71.94</v>
      </c>
      <c r="K21" s="6">
        <v>434.66</v>
      </c>
      <c r="L21" s="6">
        <v>1208.47</v>
      </c>
      <c r="M21" s="6">
        <v>8423.72</v>
      </c>
      <c r="N21" s="6">
        <v>4330.94</v>
      </c>
      <c r="O21" s="18">
        <f t="shared" si="0"/>
        <v>31073.350000000002</v>
      </c>
    </row>
    <row r="22" spans="1:15" ht="11.25">
      <c r="A22" s="10" t="s">
        <v>20</v>
      </c>
      <c r="B22" s="6">
        <v>10022.28</v>
      </c>
      <c r="C22" s="6">
        <v>2164.3</v>
      </c>
      <c r="D22" s="6">
        <v>4588.53</v>
      </c>
      <c r="E22" s="6">
        <v>271.67</v>
      </c>
      <c r="F22" s="6">
        <v>718.97</v>
      </c>
      <c r="G22" s="6">
        <v>7.69</v>
      </c>
      <c r="H22" s="6">
        <v>6621.81</v>
      </c>
      <c r="I22" s="6">
        <v>6990.03</v>
      </c>
      <c r="J22" s="6">
        <v>259.89</v>
      </c>
      <c r="K22" s="6">
        <v>597.02</v>
      </c>
      <c r="L22" s="6">
        <v>1312.32</v>
      </c>
      <c r="M22" s="6">
        <v>1157.55</v>
      </c>
      <c r="N22" s="6">
        <v>4114.01</v>
      </c>
      <c r="O22" s="18">
        <f t="shared" si="0"/>
        <v>38826.07000000001</v>
      </c>
    </row>
    <row r="23" spans="1:15" ht="11.25">
      <c r="A23" s="10" t="s">
        <v>22</v>
      </c>
      <c r="B23" s="6">
        <v>26266.12</v>
      </c>
      <c r="C23" s="6">
        <v>4593.76</v>
      </c>
      <c r="D23" s="6">
        <v>10971.57</v>
      </c>
      <c r="E23" s="6">
        <v>4315.22</v>
      </c>
      <c r="F23" s="6">
        <v>4879.05</v>
      </c>
      <c r="G23" s="6">
        <v>324.94</v>
      </c>
      <c r="H23" s="6">
        <v>17518.89</v>
      </c>
      <c r="I23" s="6">
        <v>19698.7</v>
      </c>
      <c r="J23" s="6">
        <v>5650.87</v>
      </c>
      <c r="K23" s="6">
        <v>1145.55</v>
      </c>
      <c r="L23" s="6">
        <v>3351.97</v>
      </c>
      <c r="M23" s="6">
        <v>5932.99</v>
      </c>
      <c r="N23" s="6">
        <v>16304.45</v>
      </c>
      <c r="O23" s="18">
        <f t="shared" si="0"/>
        <v>120954.08</v>
      </c>
    </row>
    <row r="24" spans="1:15" ht="11.25">
      <c r="A24" s="10" t="s">
        <v>23</v>
      </c>
      <c r="B24" s="6">
        <v>11881</v>
      </c>
      <c r="C24" s="6">
        <v>2483.61</v>
      </c>
      <c r="D24" s="6">
        <v>6919.63</v>
      </c>
      <c r="E24" s="6">
        <v>1413.37</v>
      </c>
      <c r="F24" s="6">
        <v>2496.22</v>
      </c>
      <c r="G24" s="6">
        <v>53.02</v>
      </c>
      <c r="H24" s="6">
        <v>7168.29</v>
      </c>
      <c r="I24" s="6">
        <v>10079.46</v>
      </c>
      <c r="J24" s="6">
        <v>449.67</v>
      </c>
      <c r="K24" s="6">
        <v>395.16</v>
      </c>
      <c r="L24" s="6">
        <v>1400.17</v>
      </c>
      <c r="M24" s="6">
        <v>701.44</v>
      </c>
      <c r="N24" s="6">
        <v>5955.57</v>
      </c>
      <c r="O24" s="18">
        <f t="shared" si="0"/>
        <v>51396.61000000001</v>
      </c>
    </row>
    <row r="25" ht="11.25">
      <c r="A25" s="10"/>
    </row>
    <row r="26" spans="1:17" ht="11.25">
      <c r="A26" s="11" t="s">
        <v>25</v>
      </c>
      <c r="B26" s="7">
        <f aca="true" t="shared" si="1" ref="B26:N26">SUM(B27:B31)</f>
        <v>450262.95</v>
      </c>
      <c r="C26" s="7">
        <f t="shared" si="1"/>
        <v>608524</v>
      </c>
      <c r="D26" s="7">
        <f t="shared" si="1"/>
        <v>356474.76999999996</v>
      </c>
      <c r="E26" s="7">
        <f t="shared" si="1"/>
        <v>18641.239999999998</v>
      </c>
      <c r="F26" s="7">
        <f t="shared" si="1"/>
        <v>123591.14</v>
      </c>
      <c r="G26" s="7">
        <f t="shared" si="1"/>
        <v>68382.05</v>
      </c>
      <c r="H26" s="7">
        <f t="shared" si="1"/>
        <v>446738.08999999997</v>
      </c>
      <c r="I26" s="7">
        <f t="shared" si="1"/>
        <v>803670.7899999999</v>
      </c>
      <c r="J26" s="7">
        <f t="shared" si="1"/>
        <v>130855.87000000001</v>
      </c>
      <c r="K26" s="7">
        <f t="shared" si="1"/>
        <v>184093.10999999996</v>
      </c>
      <c r="L26" s="7">
        <f t="shared" si="1"/>
        <v>467138.76</v>
      </c>
      <c r="M26" s="7">
        <f t="shared" si="1"/>
        <v>278442.13</v>
      </c>
      <c r="N26" s="7">
        <f t="shared" si="1"/>
        <v>514369.80999999994</v>
      </c>
      <c r="O26" s="7">
        <f>SUM(O27:O31)</f>
        <v>4451184.71</v>
      </c>
      <c r="P26" s="7"/>
      <c r="Q26" s="7"/>
    </row>
    <row r="27" spans="1:15" ht="11.25">
      <c r="A27" s="1" t="s">
        <v>4</v>
      </c>
      <c r="B27" s="5">
        <f aca="true" t="shared" si="2" ref="B27:N27">SUM(B5:B8)</f>
        <v>121176.34</v>
      </c>
      <c r="C27" s="5">
        <f t="shared" si="2"/>
        <v>182951.87000000002</v>
      </c>
      <c r="D27" s="5">
        <f t="shared" si="2"/>
        <v>112904.93000000001</v>
      </c>
      <c r="E27" s="5">
        <f t="shared" si="2"/>
        <v>5149.38</v>
      </c>
      <c r="F27" s="5">
        <f t="shared" si="2"/>
        <v>62365.71</v>
      </c>
      <c r="G27" s="5">
        <f t="shared" si="2"/>
        <v>31801.4</v>
      </c>
      <c r="H27" s="5">
        <f t="shared" si="2"/>
        <v>146143.52</v>
      </c>
      <c r="I27" s="5">
        <f t="shared" si="2"/>
        <v>338277.96</v>
      </c>
      <c r="J27" s="5">
        <f t="shared" si="2"/>
        <v>56937.69</v>
      </c>
      <c r="K27" s="5">
        <f t="shared" si="2"/>
        <v>74326.32999999999</v>
      </c>
      <c r="L27" s="5">
        <f t="shared" si="2"/>
        <v>196747.06</v>
      </c>
      <c r="M27" s="5">
        <f t="shared" si="2"/>
        <v>121878.54000000001</v>
      </c>
      <c r="N27" s="5">
        <f t="shared" si="2"/>
        <v>147824.41999999998</v>
      </c>
      <c r="O27" s="5">
        <f>SUM(O5:O8)</f>
        <v>1598485.1500000001</v>
      </c>
    </row>
    <row r="28" spans="1:15" ht="11.25">
      <c r="A28" s="1" t="s">
        <v>9</v>
      </c>
      <c r="B28" s="5">
        <f aca="true" t="shared" si="3" ref="B28:N28">SUM(B9:B12)</f>
        <v>130716.79</v>
      </c>
      <c r="C28" s="5">
        <f t="shared" si="3"/>
        <v>152793.88</v>
      </c>
      <c r="D28" s="5">
        <f t="shared" si="3"/>
        <v>109101.16999999998</v>
      </c>
      <c r="E28" s="5">
        <f t="shared" si="3"/>
        <v>1827.87</v>
      </c>
      <c r="F28" s="5">
        <f t="shared" si="3"/>
        <v>29479.010000000002</v>
      </c>
      <c r="G28" s="5">
        <f t="shared" si="3"/>
        <v>6737.78</v>
      </c>
      <c r="H28" s="5">
        <f t="shared" si="3"/>
        <v>138828.29</v>
      </c>
      <c r="I28" s="5">
        <f t="shared" si="3"/>
        <v>230462.97999999998</v>
      </c>
      <c r="J28" s="5">
        <f t="shared" si="3"/>
        <v>29885.35</v>
      </c>
      <c r="K28" s="5">
        <f t="shared" si="3"/>
        <v>63456.619999999995</v>
      </c>
      <c r="L28" s="5">
        <f t="shared" si="3"/>
        <v>199455.33000000002</v>
      </c>
      <c r="M28" s="5">
        <f t="shared" si="3"/>
        <v>48576.1</v>
      </c>
      <c r="N28" s="5">
        <f t="shared" si="3"/>
        <v>176511.81</v>
      </c>
      <c r="O28" s="5">
        <f>SUM(O9:O12)</f>
        <v>1317832.98</v>
      </c>
    </row>
    <row r="29" spans="1:15" ht="11.25">
      <c r="A29" s="1" t="s">
        <v>14</v>
      </c>
      <c r="B29" s="7">
        <f aca="true" t="shared" si="4" ref="B29:N29">SUM(B13:B16)</f>
        <v>68786.69</v>
      </c>
      <c r="C29" s="7">
        <f t="shared" si="4"/>
        <v>176736.58</v>
      </c>
      <c r="D29" s="7">
        <f t="shared" si="4"/>
        <v>70987.43</v>
      </c>
      <c r="E29" s="7">
        <f t="shared" si="4"/>
        <v>3342.5</v>
      </c>
      <c r="F29" s="7">
        <f t="shared" si="4"/>
        <v>16177.84</v>
      </c>
      <c r="G29" s="7">
        <f t="shared" si="4"/>
        <v>26152.73</v>
      </c>
      <c r="H29" s="7">
        <f t="shared" si="4"/>
        <v>74750.41</v>
      </c>
      <c r="I29" s="7">
        <f t="shared" si="4"/>
        <v>104216.81999999999</v>
      </c>
      <c r="J29" s="7">
        <f t="shared" si="4"/>
        <v>24261.54</v>
      </c>
      <c r="K29" s="7">
        <f t="shared" si="4"/>
        <v>32187.339999999997</v>
      </c>
      <c r="L29" s="7">
        <f t="shared" si="4"/>
        <v>44691.34</v>
      </c>
      <c r="M29" s="7">
        <f t="shared" si="4"/>
        <v>37973.39</v>
      </c>
      <c r="N29" s="7">
        <f t="shared" si="4"/>
        <v>106332.19999999998</v>
      </c>
      <c r="O29" s="7">
        <f>SUM(O13:O16)</f>
        <v>786596.8099999999</v>
      </c>
    </row>
    <row r="30" spans="1:15" ht="11.25">
      <c r="A30" s="2" t="s">
        <v>21</v>
      </c>
      <c r="B30" s="5">
        <f aca="true" t="shared" si="5" ref="B30:N30">SUM(B17:B22)</f>
        <v>91436.01000000001</v>
      </c>
      <c r="C30" s="5">
        <f t="shared" si="5"/>
        <v>88964.3</v>
      </c>
      <c r="D30" s="5">
        <f t="shared" si="5"/>
        <v>45590.03999999999</v>
      </c>
      <c r="E30" s="5">
        <f t="shared" si="5"/>
        <v>2592.9</v>
      </c>
      <c r="F30" s="5">
        <f t="shared" si="5"/>
        <v>8193.31</v>
      </c>
      <c r="G30" s="5">
        <f t="shared" si="5"/>
        <v>3312.1800000000003</v>
      </c>
      <c r="H30" s="5">
        <f t="shared" si="5"/>
        <v>62328.689999999995</v>
      </c>
      <c r="I30" s="5">
        <f t="shared" si="5"/>
        <v>100934.87</v>
      </c>
      <c r="J30" s="5">
        <f t="shared" si="5"/>
        <v>13670.750000000002</v>
      </c>
      <c r="K30" s="5">
        <f t="shared" si="5"/>
        <v>12582.11</v>
      </c>
      <c r="L30" s="5">
        <f t="shared" si="5"/>
        <v>21492.89</v>
      </c>
      <c r="M30" s="5">
        <f t="shared" si="5"/>
        <v>63379.67</v>
      </c>
      <c r="N30" s="5">
        <f t="shared" si="5"/>
        <v>61441.36000000001</v>
      </c>
      <c r="O30" s="5">
        <f>SUM(O17:O22)</f>
        <v>575919.0800000001</v>
      </c>
    </row>
    <row r="31" spans="1:15" ht="11.25">
      <c r="A31" s="12" t="s">
        <v>24</v>
      </c>
      <c r="B31" s="8">
        <f aca="true" t="shared" si="6" ref="B31:N31">SUM(B23:B24)</f>
        <v>38147.119999999995</v>
      </c>
      <c r="C31" s="8">
        <f t="shared" si="6"/>
        <v>7077.370000000001</v>
      </c>
      <c r="D31" s="8">
        <f t="shared" si="6"/>
        <v>17891.2</v>
      </c>
      <c r="E31" s="8">
        <f t="shared" si="6"/>
        <v>5728.59</v>
      </c>
      <c r="F31" s="8">
        <f t="shared" si="6"/>
        <v>7375.27</v>
      </c>
      <c r="G31" s="8">
        <f t="shared" si="6"/>
        <v>377.96</v>
      </c>
      <c r="H31" s="8">
        <f t="shared" si="6"/>
        <v>24687.18</v>
      </c>
      <c r="I31" s="8">
        <f t="shared" si="6"/>
        <v>29778.16</v>
      </c>
      <c r="J31" s="8">
        <f t="shared" si="6"/>
        <v>6100.54</v>
      </c>
      <c r="K31" s="8">
        <f t="shared" si="6"/>
        <v>1540.71</v>
      </c>
      <c r="L31" s="8">
        <f t="shared" si="6"/>
        <v>4752.139999999999</v>
      </c>
      <c r="M31" s="8">
        <f t="shared" si="6"/>
        <v>6634.43</v>
      </c>
      <c r="N31" s="8">
        <f t="shared" si="6"/>
        <v>22260.02</v>
      </c>
      <c r="O31" s="8">
        <f>SUM(O23:O24)</f>
        <v>172350.69</v>
      </c>
    </row>
    <row r="33" ht="11.25">
      <c r="A33" s="13" t="s">
        <v>27</v>
      </c>
    </row>
    <row r="34" ht="11.25">
      <c r="A34" s="17" t="s">
        <v>38</v>
      </c>
    </row>
  </sheetData>
  <mergeCells count="3">
    <mergeCell ref="A3:A4"/>
    <mergeCell ref="B3:N3"/>
    <mergeCell ref="O3:O4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2010-05-04T12:50:34Z</cp:lastPrinted>
  <dcterms:created xsi:type="dcterms:W3CDTF">2009-03-30T14:06:39Z</dcterms:created>
  <dcterms:modified xsi:type="dcterms:W3CDTF">2010-05-25T14:30:18Z</dcterms:modified>
  <cp:category/>
  <cp:version/>
  <cp:contentType/>
  <cp:contentStatus/>
</cp:coreProperties>
</file>