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tabRatio="902" activeTab="0"/>
  </bookViews>
  <sheets>
    <sheet name="12.2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<sst xmlns="http://schemas.openxmlformats.org/spreadsheetml/2006/main" count="50" uniqueCount="50">
  <si>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F
Costruzioni</t>
  </si>
  <si>
    <t>TOTALE</t>
  </si>
  <si>
    <t>Piemonte</t>
  </si>
  <si>
    <t>Lombardia</t>
  </si>
  <si>
    <t>Liguria</t>
  </si>
  <si>
    <t>Nord-Ovest</t>
  </si>
  <si>
    <t>Bolzano / Bozen</t>
  </si>
  <si>
    <t>Trento</t>
  </si>
  <si>
    <t>Trentino-Alto Adige / Südtirol</t>
  </si>
  <si>
    <t>Veneto</t>
  </si>
  <si>
    <t>Friuli-Venezia Giulia</t>
  </si>
  <si>
    <t>Emilia-Romagna</t>
  </si>
  <si>
    <t>Nord-Est</t>
  </si>
  <si>
    <t>Toscana</t>
  </si>
  <si>
    <t>Umbria</t>
  </si>
  <si>
    <t>Marche</t>
  </si>
  <si>
    <t>Lazio</t>
  </si>
  <si>
    <t>Centro</t>
  </si>
  <si>
    <t>Abruzzo</t>
  </si>
  <si>
    <t>Molise</t>
  </si>
  <si>
    <t>Campania</t>
  </si>
  <si>
    <t>Puglia</t>
  </si>
  <si>
    <t>Basilicata</t>
  </si>
  <si>
    <t>Calabria</t>
  </si>
  <si>
    <t>Sud</t>
  </si>
  <si>
    <t>Sicilia</t>
  </si>
  <si>
    <t>Sardegna</t>
  </si>
  <si>
    <t>Isole</t>
  </si>
  <si>
    <t>ITALIA</t>
  </si>
  <si>
    <r>
      <t>Fonte:</t>
    </r>
    <r>
      <rPr>
        <sz val="7"/>
        <rFont val="Arial"/>
        <family val="0"/>
      </rPr>
      <t xml:space="preserve"> Istat - Asia</t>
    </r>
  </si>
  <si>
    <t>(*) classificazione delle attività economiche Ateco 2007</t>
  </si>
  <si>
    <t>B                                                                                                                                                                                                                                                                    Estrazione di minerali da cave e miniere</t>
  </si>
  <si>
    <t>E
Fornitura di acqua; reti fognarie, attività di gestione dei rifiuti e risanamento</t>
  </si>
  <si>
    <t>G
Commercio all'ingrosso e al dettaglio; riparazione di autoveicoli e motocicli</t>
  </si>
  <si>
    <t>K
Attività finanziarie e assicurative</t>
  </si>
  <si>
    <t>L
Attività immobiliari</t>
  </si>
  <si>
    <t>N
Noleggio, agenzie di viaggio, servizi di supporto alle imprese</t>
  </si>
  <si>
    <t>P
Istruzione</t>
  </si>
  <si>
    <t>Q
Sanità e assistenza sociale</t>
  </si>
  <si>
    <t>S
Altre attività di servizi</t>
  </si>
  <si>
    <r>
      <t xml:space="preserve">Tavola 12.2 - Addetti alle unità locali delle imprese per sezione di attività economica, regione e aree geografiche - Valori assoluti - Anno 2007 </t>
    </r>
    <r>
      <rPr>
        <i/>
        <sz val="9"/>
        <rFont val="Arial"/>
        <family val="2"/>
      </rPr>
      <t>(*)</t>
    </r>
  </si>
  <si>
    <t>REGIONI /
AREE GEOGRAFICHE</t>
  </si>
  <si>
    <t>Valle d'Aosta / Vallée d'Aoste</t>
  </si>
  <si>
    <t>C                                                                                                                                                                                                                                                                           Attività manifatturiere</t>
  </si>
  <si>
    <t>H
Trasporto e magazzinaggio</t>
  </si>
  <si>
    <t>J
Servizi di informazione e comunicazione</t>
  </si>
  <si>
    <t>M
Attività professionali, scientifiche e tecniche</t>
  </si>
  <si>
    <t>R
Attività artistiche, sportive, di intrattenimento e divertimento</t>
  </si>
  <si>
    <t>D
Fornitura di energia elettrica, gas, vapore e aria condizionata</t>
  </si>
  <si>
    <t>I
Attività dei servizi di alloggio e di ristorazione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</si>
</sst>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0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Fill="1" applyBorder="1" applyAlignment="1" quotePrefix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3" fontId="1" fillId="0" borderId="0" xfId="0" applyNumberFormat="1" applyFont="1" applyBorder="1" applyAlignment="1" quotePrefix="1">
      <alignment horizontal="right"/>
    </xf>
    <xf numFmtId="0" fontId="3" fillId="0" borderId="0" xfId="0" applyFont="1" applyAlignment="1">
      <alignment vertical="top"/>
    </xf>
    <xf numFmtId="3" fontId="3" fillId="0" borderId="0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vertical="top"/>
    </xf>
    <xf numFmtId="3" fontId="3" fillId="0" borderId="2" xfId="0" applyNumberFormat="1" applyFont="1" applyBorder="1" applyAlignment="1" quotePrefix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Fill="1" applyBorder="1" applyAlignment="1" quotePrefix="1">
      <alignment horizontal="left" vertical="top" wrapText="1"/>
    </xf>
    <xf numFmtId="3" fontId="2" fillId="0" borderId="0" xfId="0" applyNumberFormat="1" applyFont="1" applyAlignment="1">
      <alignment/>
    </xf>
    <xf numFmtId="0" fontId="7" fillId="0" borderId="0" xfId="0" applyFont="1" applyBorder="1" applyAlignment="1" quotePrefix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workbookViewId="0" topLeftCell="A1">
      <selection activeCell="I4" sqref="I4"/>
    </sheetView>
  </sheetViews>
  <sheetFormatPr defaultColWidth="9.140625" defaultRowHeight="12.75"/>
  <cols>
    <col min="1" max="1" width="24.421875" style="0" bestFit="1" customWidth="1"/>
    <col min="2" max="14" width="10.7109375" style="0" customWidth="1"/>
  </cols>
  <sheetData>
    <row r="1" spans="1:13" ht="12.75" customHeight="1">
      <c r="A1" s="20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3" spans="1:19" ht="90">
      <c r="A3" s="18" t="s">
        <v>41</v>
      </c>
      <c r="B3" s="1" t="s">
        <v>31</v>
      </c>
      <c r="C3" s="1" t="s">
        <v>43</v>
      </c>
      <c r="D3" s="1" t="s">
        <v>48</v>
      </c>
      <c r="E3" s="1" t="s">
        <v>32</v>
      </c>
      <c r="F3" s="1" t="s">
        <v>0</v>
      </c>
      <c r="G3" s="1" t="s">
        <v>33</v>
      </c>
      <c r="H3" s="1" t="s">
        <v>44</v>
      </c>
      <c r="I3" s="1" t="s">
        <v>49</v>
      </c>
      <c r="J3" s="1" t="s">
        <v>45</v>
      </c>
      <c r="K3" s="1" t="s">
        <v>34</v>
      </c>
      <c r="L3" s="1" t="s">
        <v>35</v>
      </c>
      <c r="M3" s="1" t="s">
        <v>46</v>
      </c>
      <c r="N3" s="1" t="s">
        <v>36</v>
      </c>
      <c r="O3" s="1" t="s">
        <v>37</v>
      </c>
      <c r="P3" s="1" t="s">
        <v>38</v>
      </c>
      <c r="Q3" s="1" t="s">
        <v>47</v>
      </c>
      <c r="R3" s="1" t="s">
        <v>39</v>
      </c>
      <c r="S3" s="2" t="s">
        <v>1</v>
      </c>
    </row>
    <row r="4" spans="1:19" ht="12.75">
      <c r="A4" s="3" t="s">
        <v>2</v>
      </c>
      <c r="B4" s="4">
        <v>1972.04</v>
      </c>
      <c r="C4" s="4">
        <v>444221.73</v>
      </c>
      <c r="D4" s="4">
        <v>7724.19</v>
      </c>
      <c r="E4" s="4">
        <v>12096.08</v>
      </c>
      <c r="F4" s="4">
        <v>152030.33</v>
      </c>
      <c r="G4" s="4">
        <v>264415.8</v>
      </c>
      <c r="H4" s="4">
        <v>88138.18</v>
      </c>
      <c r="I4" s="4">
        <v>75759.28</v>
      </c>
      <c r="J4" s="4">
        <v>47830.68</v>
      </c>
      <c r="K4" s="4">
        <v>50762.89</v>
      </c>
      <c r="L4" s="4">
        <v>26948.3</v>
      </c>
      <c r="M4" s="4">
        <v>97738.55</v>
      </c>
      <c r="N4" s="4">
        <v>98092.61</v>
      </c>
      <c r="O4" s="4">
        <v>5641.9</v>
      </c>
      <c r="P4" s="4">
        <v>53865.53</v>
      </c>
      <c r="Q4" s="4">
        <v>9646.73</v>
      </c>
      <c r="R4" s="4">
        <v>32356.67</v>
      </c>
      <c r="S4" s="4">
        <v>1469241.49</v>
      </c>
    </row>
    <row r="5" spans="1:19" ht="12.75">
      <c r="A5" s="11" t="s">
        <v>42</v>
      </c>
      <c r="B5" s="6">
        <v>177.91</v>
      </c>
      <c r="C5" s="6">
        <v>5929.46</v>
      </c>
      <c r="D5" s="6">
        <v>598.02</v>
      </c>
      <c r="E5" s="6">
        <v>314.72</v>
      </c>
      <c r="F5" s="6">
        <v>7500.54</v>
      </c>
      <c r="G5" s="6">
        <v>7277.98</v>
      </c>
      <c r="H5" s="6">
        <v>2639.7</v>
      </c>
      <c r="I5" s="6">
        <v>7002.79</v>
      </c>
      <c r="J5" s="6">
        <v>1382.33</v>
      </c>
      <c r="K5" s="6">
        <v>1023.49</v>
      </c>
      <c r="L5" s="6">
        <v>905.22</v>
      </c>
      <c r="M5" s="6">
        <v>3058.91</v>
      </c>
      <c r="N5" s="6">
        <v>2096.88</v>
      </c>
      <c r="O5" s="6">
        <v>401.33</v>
      </c>
      <c r="P5" s="6">
        <v>1495.04</v>
      </c>
      <c r="Q5" s="6">
        <v>1209.14</v>
      </c>
      <c r="R5" s="6">
        <v>1039.41</v>
      </c>
      <c r="S5" s="6">
        <v>44052.87</v>
      </c>
    </row>
    <row r="6" spans="1:19" ht="12.75">
      <c r="A6" s="3" t="s">
        <v>3</v>
      </c>
      <c r="B6" s="4">
        <v>7817.38</v>
      </c>
      <c r="C6" s="4">
        <v>1076115.72</v>
      </c>
      <c r="D6" s="4">
        <v>15593.7</v>
      </c>
      <c r="E6" s="4">
        <v>21105.9</v>
      </c>
      <c r="F6" s="4">
        <v>369662.58</v>
      </c>
      <c r="G6" s="4">
        <v>666197.29</v>
      </c>
      <c r="H6" s="4">
        <v>209454.58</v>
      </c>
      <c r="I6" s="4">
        <v>190909.31</v>
      </c>
      <c r="J6" s="4">
        <v>141440.66</v>
      </c>
      <c r="K6" s="4">
        <v>152328.47</v>
      </c>
      <c r="L6" s="4">
        <v>84600.02</v>
      </c>
      <c r="M6" s="4">
        <v>279133.19</v>
      </c>
      <c r="N6" s="4">
        <v>247783.83</v>
      </c>
      <c r="O6" s="4">
        <v>14029.62</v>
      </c>
      <c r="P6" s="4">
        <v>116255.4</v>
      </c>
      <c r="Q6" s="4">
        <v>26901.42</v>
      </c>
      <c r="R6" s="4">
        <v>77536.41</v>
      </c>
      <c r="S6" s="4">
        <v>3696865.48</v>
      </c>
    </row>
    <row r="7" spans="1:19" ht="12.75">
      <c r="A7" s="3" t="s">
        <v>4</v>
      </c>
      <c r="B7" s="4">
        <v>603.16</v>
      </c>
      <c r="C7" s="4">
        <v>72218.24</v>
      </c>
      <c r="D7" s="4">
        <v>2830.81</v>
      </c>
      <c r="E7" s="4">
        <v>6346.29</v>
      </c>
      <c r="F7" s="4">
        <v>53649.68</v>
      </c>
      <c r="G7" s="4">
        <v>104019.27</v>
      </c>
      <c r="H7" s="4">
        <v>49883.06</v>
      </c>
      <c r="I7" s="4">
        <v>45709.38</v>
      </c>
      <c r="J7" s="4">
        <v>11439.85</v>
      </c>
      <c r="K7" s="4">
        <v>15418.16</v>
      </c>
      <c r="L7" s="4">
        <v>9634.86</v>
      </c>
      <c r="M7" s="4">
        <v>38335.42</v>
      </c>
      <c r="N7" s="4">
        <v>27730.89</v>
      </c>
      <c r="O7" s="4">
        <v>1907.17</v>
      </c>
      <c r="P7" s="4">
        <v>18638.33</v>
      </c>
      <c r="Q7" s="4">
        <v>7433.81</v>
      </c>
      <c r="R7" s="4">
        <v>13003.54</v>
      </c>
      <c r="S7" s="4">
        <v>478801.92</v>
      </c>
    </row>
    <row r="8" spans="1:19" ht="12.75">
      <c r="A8" s="8" t="s">
        <v>6</v>
      </c>
      <c r="B8" s="4">
        <v>311.72</v>
      </c>
      <c r="C8" s="4">
        <v>32380.17</v>
      </c>
      <c r="D8" s="4">
        <v>1417.2</v>
      </c>
      <c r="E8" s="4">
        <v>762.62</v>
      </c>
      <c r="F8" s="4">
        <v>24319.95</v>
      </c>
      <c r="G8" s="4">
        <v>39692.42</v>
      </c>
      <c r="H8" s="4">
        <v>10211.23</v>
      </c>
      <c r="I8" s="4">
        <v>34916.86</v>
      </c>
      <c r="J8" s="4">
        <v>3933.96</v>
      </c>
      <c r="K8" s="4">
        <v>5541.95</v>
      </c>
      <c r="L8" s="4">
        <v>3065.32</v>
      </c>
      <c r="M8" s="4">
        <v>9813.75</v>
      </c>
      <c r="N8" s="4">
        <v>7152.64</v>
      </c>
      <c r="O8" s="4">
        <v>665.65</v>
      </c>
      <c r="P8" s="4">
        <v>3784.1</v>
      </c>
      <c r="Q8" s="4">
        <v>1358.33</v>
      </c>
      <c r="R8" s="4">
        <v>3414.41</v>
      </c>
      <c r="S8" s="4">
        <v>182742.28</v>
      </c>
    </row>
    <row r="9" spans="1:19" ht="12.75">
      <c r="A9" s="9" t="s">
        <v>7</v>
      </c>
      <c r="B9" s="4">
        <v>1196.18</v>
      </c>
      <c r="C9" s="4">
        <v>37216.75</v>
      </c>
      <c r="D9" s="4">
        <v>1291.49</v>
      </c>
      <c r="E9" s="4">
        <v>1187.14</v>
      </c>
      <c r="F9" s="4">
        <v>25118.49</v>
      </c>
      <c r="G9" s="4">
        <v>31804.89</v>
      </c>
      <c r="H9" s="4">
        <v>10920.14</v>
      </c>
      <c r="I9" s="4">
        <v>22314.07</v>
      </c>
      <c r="J9" s="4">
        <v>4820.21</v>
      </c>
      <c r="K9" s="4">
        <v>5427.08</v>
      </c>
      <c r="L9" s="4">
        <v>3012.04</v>
      </c>
      <c r="M9" s="4">
        <v>10424.17</v>
      </c>
      <c r="N9" s="4">
        <v>12226.04</v>
      </c>
      <c r="O9" s="4">
        <v>1069.86</v>
      </c>
      <c r="P9" s="4">
        <v>5949.62</v>
      </c>
      <c r="Q9" s="4">
        <v>1678.08</v>
      </c>
      <c r="R9" s="4">
        <v>3507.83</v>
      </c>
      <c r="S9" s="4">
        <v>179164.08</v>
      </c>
    </row>
    <row r="10" spans="1:19" ht="12.75">
      <c r="A10" s="10" t="s">
        <v>8</v>
      </c>
      <c r="B10" s="19">
        <v>1507.9</v>
      </c>
      <c r="C10" s="19">
        <v>69596.92</v>
      </c>
      <c r="D10" s="19">
        <v>2708.69</v>
      </c>
      <c r="E10" s="19">
        <v>1949.76</v>
      </c>
      <c r="F10" s="19">
        <v>49438.44</v>
      </c>
      <c r="G10" s="19">
        <v>71497.31</v>
      </c>
      <c r="H10" s="19">
        <v>21131.37</v>
      </c>
      <c r="I10" s="19">
        <v>57230.93</v>
      </c>
      <c r="J10" s="19">
        <v>8754.17</v>
      </c>
      <c r="K10" s="19">
        <v>10969.03</v>
      </c>
      <c r="L10" s="19">
        <v>6077.36</v>
      </c>
      <c r="M10" s="19">
        <v>20237.92</v>
      </c>
      <c r="N10" s="19">
        <v>19378.68</v>
      </c>
      <c r="O10" s="19">
        <v>1735.51</v>
      </c>
      <c r="P10" s="19">
        <v>9733.72</v>
      </c>
      <c r="Q10" s="19">
        <v>3036.41</v>
      </c>
      <c r="R10" s="19">
        <v>6922.24</v>
      </c>
      <c r="S10" s="19">
        <v>361906.36</v>
      </c>
    </row>
    <row r="11" spans="1:19" ht="12.75">
      <c r="A11" s="9" t="s">
        <v>9</v>
      </c>
      <c r="B11" s="4">
        <v>2032.88</v>
      </c>
      <c r="C11" s="4">
        <v>608143.06</v>
      </c>
      <c r="D11" s="4">
        <v>5722.88</v>
      </c>
      <c r="E11" s="4">
        <v>12929.65</v>
      </c>
      <c r="F11" s="4">
        <v>188435.03</v>
      </c>
      <c r="G11" s="4">
        <v>331809.72</v>
      </c>
      <c r="H11" s="4">
        <v>101295.71</v>
      </c>
      <c r="I11" s="4">
        <v>122106.5</v>
      </c>
      <c r="J11" s="4">
        <v>40684.32</v>
      </c>
      <c r="K11" s="4">
        <v>50493.98</v>
      </c>
      <c r="L11" s="4">
        <v>38262.19</v>
      </c>
      <c r="M11" s="4">
        <v>102242.65</v>
      </c>
      <c r="N11" s="4">
        <v>88470.21</v>
      </c>
      <c r="O11" s="4">
        <v>4935.22</v>
      </c>
      <c r="P11" s="4">
        <v>50662.25</v>
      </c>
      <c r="Q11" s="4">
        <v>15775.4</v>
      </c>
      <c r="R11" s="4">
        <v>37248.98</v>
      </c>
      <c r="S11" s="4">
        <v>1801250.63</v>
      </c>
    </row>
    <row r="12" spans="1:19" ht="12.75">
      <c r="A12" s="9" t="s">
        <v>10</v>
      </c>
      <c r="B12" s="4">
        <v>600.41</v>
      </c>
      <c r="C12" s="4">
        <v>127977.02</v>
      </c>
      <c r="D12" s="4">
        <v>1465.36</v>
      </c>
      <c r="E12" s="4">
        <v>2970.42</v>
      </c>
      <c r="F12" s="4">
        <v>40784.29</v>
      </c>
      <c r="G12" s="4">
        <v>74336.31</v>
      </c>
      <c r="H12" s="4">
        <v>24449.32</v>
      </c>
      <c r="I12" s="4">
        <v>27710.8</v>
      </c>
      <c r="J12" s="4">
        <v>9104.44</v>
      </c>
      <c r="K12" s="4">
        <v>15528.65</v>
      </c>
      <c r="L12" s="4">
        <v>6674.72</v>
      </c>
      <c r="M12" s="4">
        <v>24246.09</v>
      </c>
      <c r="N12" s="4">
        <v>27524.7</v>
      </c>
      <c r="O12" s="4">
        <v>1320.66</v>
      </c>
      <c r="P12" s="4">
        <v>14583.99</v>
      </c>
      <c r="Q12" s="4">
        <v>2864.06</v>
      </c>
      <c r="R12" s="4">
        <v>8642.09</v>
      </c>
      <c r="S12" s="4">
        <v>410783.33</v>
      </c>
    </row>
    <row r="13" spans="1:19" ht="12.75">
      <c r="A13" s="9" t="s">
        <v>11</v>
      </c>
      <c r="B13" s="4">
        <v>2114.25</v>
      </c>
      <c r="C13" s="4">
        <v>512115.98</v>
      </c>
      <c r="D13" s="4">
        <v>5400.39</v>
      </c>
      <c r="E13" s="4">
        <v>11258.22</v>
      </c>
      <c r="F13" s="4">
        <v>167353.91</v>
      </c>
      <c r="G13" s="4">
        <v>307957.39</v>
      </c>
      <c r="H13" s="4">
        <v>100972.63</v>
      </c>
      <c r="I13" s="4">
        <v>117319.66</v>
      </c>
      <c r="J13" s="4">
        <v>40867.36</v>
      </c>
      <c r="K13" s="4">
        <v>53173.09</v>
      </c>
      <c r="L13" s="4">
        <v>37339.3</v>
      </c>
      <c r="M13" s="4">
        <v>101752.69</v>
      </c>
      <c r="N13" s="4">
        <v>92826.14</v>
      </c>
      <c r="O13" s="4">
        <v>5339.14</v>
      </c>
      <c r="P13" s="4">
        <v>62274.81</v>
      </c>
      <c r="Q13" s="4">
        <v>19170.89</v>
      </c>
      <c r="R13" s="4">
        <v>37189.13</v>
      </c>
      <c r="S13" s="4">
        <v>1674424.98</v>
      </c>
    </row>
    <row r="14" spans="1:19" ht="12.75">
      <c r="A14" s="9" t="s">
        <v>13</v>
      </c>
      <c r="B14" s="4">
        <v>2444.43</v>
      </c>
      <c r="C14" s="4">
        <v>329315.72</v>
      </c>
      <c r="D14" s="4">
        <v>5634.1</v>
      </c>
      <c r="E14" s="4">
        <v>11214.89</v>
      </c>
      <c r="F14" s="4">
        <v>139074.48</v>
      </c>
      <c r="G14" s="4">
        <v>252908.79</v>
      </c>
      <c r="H14" s="4">
        <v>70703.51</v>
      </c>
      <c r="I14" s="4">
        <v>99975.34</v>
      </c>
      <c r="J14" s="4">
        <v>27484.64</v>
      </c>
      <c r="K14" s="4">
        <v>41382.01</v>
      </c>
      <c r="L14" s="4">
        <v>28469.93</v>
      </c>
      <c r="M14" s="4">
        <v>82161.47</v>
      </c>
      <c r="N14" s="4">
        <v>65331.53</v>
      </c>
      <c r="O14" s="4">
        <v>4531.58</v>
      </c>
      <c r="P14" s="4">
        <v>41699.35</v>
      </c>
      <c r="Q14" s="4">
        <v>13565.45</v>
      </c>
      <c r="R14" s="4">
        <v>31497.59</v>
      </c>
      <c r="S14" s="4">
        <v>1247394.81</v>
      </c>
    </row>
    <row r="15" spans="1:19" ht="12.75">
      <c r="A15" s="9" t="s">
        <v>14</v>
      </c>
      <c r="B15" s="4">
        <v>618.49</v>
      </c>
      <c r="C15" s="4">
        <v>71987.59</v>
      </c>
      <c r="D15" s="4">
        <v>1497.22</v>
      </c>
      <c r="E15" s="4">
        <v>2723.84</v>
      </c>
      <c r="F15" s="4">
        <v>36512.79</v>
      </c>
      <c r="G15" s="4">
        <v>54500.09</v>
      </c>
      <c r="H15" s="4">
        <v>15224.11</v>
      </c>
      <c r="I15" s="4">
        <v>17959.49</v>
      </c>
      <c r="J15" s="4">
        <v>5376.61</v>
      </c>
      <c r="K15" s="4">
        <v>6885.74</v>
      </c>
      <c r="L15" s="4">
        <v>3879.73</v>
      </c>
      <c r="M15" s="4">
        <v>17365.2</v>
      </c>
      <c r="N15" s="4">
        <v>11767.26</v>
      </c>
      <c r="O15" s="4">
        <v>1241.7</v>
      </c>
      <c r="P15" s="4">
        <v>9054.75</v>
      </c>
      <c r="Q15" s="4">
        <v>2306.45</v>
      </c>
      <c r="R15" s="4">
        <v>7440.37</v>
      </c>
      <c r="S15" s="4">
        <v>266341.43</v>
      </c>
    </row>
    <row r="16" spans="1:19" ht="12.75">
      <c r="A16" s="9" t="s">
        <v>15</v>
      </c>
      <c r="B16" s="4">
        <v>726.94</v>
      </c>
      <c r="C16" s="4">
        <v>198833.87</v>
      </c>
      <c r="D16" s="4">
        <v>2122.99</v>
      </c>
      <c r="E16" s="4">
        <v>3581.15</v>
      </c>
      <c r="F16" s="4">
        <v>55183.3</v>
      </c>
      <c r="G16" s="4">
        <v>99474.88</v>
      </c>
      <c r="H16" s="4">
        <v>24754.05</v>
      </c>
      <c r="I16" s="4">
        <v>32887.33</v>
      </c>
      <c r="J16" s="4">
        <v>9768.23</v>
      </c>
      <c r="K16" s="4">
        <v>14279.6</v>
      </c>
      <c r="L16" s="4">
        <v>8721.3</v>
      </c>
      <c r="M16" s="4">
        <v>31135.03</v>
      </c>
      <c r="N16" s="4">
        <v>23679.18</v>
      </c>
      <c r="O16" s="4">
        <v>1256.98</v>
      </c>
      <c r="P16" s="4">
        <v>17054.75</v>
      </c>
      <c r="Q16" s="4">
        <v>5645.22</v>
      </c>
      <c r="R16" s="4">
        <v>12434.51</v>
      </c>
      <c r="S16" s="4">
        <v>541539.31</v>
      </c>
    </row>
    <row r="17" spans="1:19" ht="12.75">
      <c r="A17" s="9" t="s">
        <v>16</v>
      </c>
      <c r="B17" s="4">
        <v>4787.93</v>
      </c>
      <c r="C17" s="4">
        <v>186459.63</v>
      </c>
      <c r="D17" s="4">
        <v>10223.81</v>
      </c>
      <c r="E17" s="4">
        <v>16555.37</v>
      </c>
      <c r="F17" s="4">
        <v>170967.73</v>
      </c>
      <c r="G17" s="4">
        <v>316646.67</v>
      </c>
      <c r="H17" s="4">
        <v>139638.64</v>
      </c>
      <c r="I17" s="4">
        <v>113805.19</v>
      </c>
      <c r="J17" s="4">
        <v>119562.73</v>
      </c>
      <c r="K17" s="4">
        <v>71369.1</v>
      </c>
      <c r="L17" s="4">
        <v>26519.17</v>
      </c>
      <c r="M17" s="4">
        <v>128547.06</v>
      </c>
      <c r="N17" s="4">
        <v>145547.4</v>
      </c>
      <c r="O17" s="4">
        <v>8691.21</v>
      </c>
      <c r="P17" s="4">
        <v>69588.73</v>
      </c>
      <c r="Q17" s="4">
        <v>20623.08</v>
      </c>
      <c r="R17" s="4">
        <v>37126.57</v>
      </c>
      <c r="S17" s="4">
        <v>1586660.02</v>
      </c>
    </row>
    <row r="18" spans="1:19" ht="12.75">
      <c r="A18" s="9" t="s">
        <v>18</v>
      </c>
      <c r="B18" s="4">
        <v>1291.22</v>
      </c>
      <c r="C18" s="4">
        <v>109770.59</v>
      </c>
      <c r="D18" s="4">
        <v>1626.06</v>
      </c>
      <c r="E18" s="4">
        <v>3718.54</v>
      </c>
      <c r="F18" s="4">
        <v>48412.87</v>
      </c>
      <c r="G18" s="4">
        <v>73202.79</v>
      </c>
      <c r="H18" s="4">
        <v>20895.9</v>
      </c>
      <c r="I18" s="4">
        <v>26369.18</v>
      </c>
      <c r="J18" s="4">
        <v>6377.86</v>
      </c>
      <c r="K18" s="4">
        <v>8097.02</v>
      </c>
      <c r="L18" s="4">
        <v>3546.66</v>
      </c>
      <c r="M18" s="4">
        <v>22681.18</v>
      </c>
      <c r="N18" s="4">
        <v>22014.08</v>
      </c>
      <c r="O18" s="4">
        <v>1312.55</v>
      </c>
      <c r="P18" s="4">
        <v>13603.81</v>
      </c>
      <c r="Q18" s="4">
        <v>4292.76</v>
      </c>
      <c r="R18" s="4">
        <v>10645.04</v>
      </c>
      <c r="S18" s="4">
        <v>377858.11</v>
      </c>
    </row>
    <row r="19" spans="1:19" ht="12.75">
      <c r="A19" s="9" t="s">
        <v>19</v>
      </c>
      <c r="B19" s="4">
        <v>224.28</v>
      </c>
      <c r="C19" s="4">
        <v>16966.7</v>
      </c>
      <c r="D19" s="4">
        <v>615.12</v>
      </c>
      <c r="E19" s="4">
        <v>472.11</v>
      </c>
      <c r="F19" s="4">
        <v>11876.99</v>
      </c>
      <c r="G19" s="4">
        <v>14417.47</v>
      </c>
      <c r="H19" s="4">
        <v>3938.34</v>
      </c>
      <c r="I19" s="4">
        <v>4895.14</v>
      </c>
      <c r="J19" s="4">
        <v>1261.74</v>
      </c>
      <c r="K19" s="4">
        <v>1526.25</v>
      </c>
      <c r="L19" s="4">
        <v>518.77</v>
      </c>
      <c r="M19" s="4">
        <v>4633.07</v>
      </c>
      <c r="N19" s="4">
        <v>3141.81</v>
      </c>
      <c r="O19" s="4">
        <v>223.6</v>
      </c>
      <c r="P19" s="4">
        <v>2890.13</v>
      </c>
      <c r="Q19" s="4">
        <v>548.37</v>
      </c>
      <c r="R19" s="4">
        <v>1771.64</v>
      </c>
      <c r="S19" s="4">
        <v>69921.53</v>
      </c>
    </row>
    <row r="20" spans="1:19" ht="12.75">
      <c r="A20" s="9" t="s">
        <v>20</v>
      </c>
      <c r="B20" s="4">
        <v>913.66</v>
      </c>
      <c r="C20" s="4">
        <v>207993.32</v>
      </c>
      <c r="D20" s="4">
        <v>5313.97</v>
      </c>
      <c r="E20" s="4">
        <v>18156.57</v>
      </c>
      <c r="F20" s="4">
        <v>136432.78</v>
      </c>
      <c r="G20" s="4">
        <v>262735.7</v>
      </c>
      <c r="H20" s="4">
        <v>87228.86</v>
      </c>
      <c r="I20" s="4">
        <v>71893.35</v>
      </c>
      <c r="J20" s="4">
        <v>27646.83</v>
      </c>
      <c r="K20" s="4">
        <v>26810.24</v>
      </c>
      <c r="L20" s="4">
        <v>9459.46</v>
      </c>
      <c r="M20" s="4">
        <v>75787.71</v>
      </c>
      <c r="N20" s="4">
        <v>71332.43</v>
      </c>
      <c r="O20" s="4">
        <v>10229.56</v>
      </c>
      <c r="P20" s="4">
        <v>48022.72</v>
      </c>
      <c r="Q20" s="4">
        <v>10362.4</v>
      </c>
      <c r="R20" s="4">
        <v>25992.99</v>
      </c>
      <c r="S20" s="4">
        <v>1096312.55</v>
      </c>
    </row>
    <row r="21" spans="1:19" ht="12.75">
      <c r="A21" s="9" t="s">
        <v>21</v>
      </c>
      <c r="B21" s="4">
        <v>2633.84</v>
      </c>
      <c r="C21" s="4">
        <v>171289.05</v>
      </c>
      <c r="D21" s="4">
        <v>3839.78</v>
      </c>
      <c r="E21" s="4">
        <v>11797.16</v>
      </c>
      <c r="F21" s="4">
        <v>113678.44</v>
      </c>
      <c r="G21" s="4">
        <v>198391.62</v>
      </c>
      <c r="H21" s="4">
        <v>47506.36</v>
      </c>
      <c r="I21" s="4">
        <v>52685.1</v>
      </c>
      <c r="J21" s="4">
        <v>16414.65</v>
      </c>
      <c r="K21" s="4">
        <v>21083.52</v>
      </c>
      <c r="L21" s="4">
        <v>5591.46</v>
      </c>
      <c r="M21" s="4">
        <v>53725.77</v>
      </c>
      <c r="N21" s="4">
        <v>48450.55</v>
      </c>
      <c r="O21" s="4">
        <v>3937.41</v>
      </c>
      <c r="P21" s="4">
        <v>28931.09</v>
      </c>
      <c r="Q21" s="4">
        <v>6392.01</v>
      </c>
      <c r="R21" s="4">
        <v>20955.83</v>
      </c>
      <c r="S21" s="4">
        <v>807303.64</v>
      </c>
    </row>
    <row r="22" spans="1:19" ht="12.75">
      <c r="A22" s="9" t="s">
        <v>22</v>
      </c>
      <c r="B22" s="4">
        <v>663.44</v>
      </c>
      <c r="C22" s="4">
        <v>31073.35</v>
      </c>
      <c r="D22" s="4">
        <v>939.54</v>
      </c>
      <c r="E22" s="4">
        <v>2001.2</v>
      </c>
      <c r="F22" s="4">
        <v>18695.92</v>
      </c>
      <c r="G22" s="4">
        <v>24279.15</v>
      </c>
      <c r="H22" s="4">
        <v>7001.47</v>
      </c>
      <c r="I22" s="4">
        <v>8076.45</v>
      </c>
      <c r="J22" s="4">
        <v>2637.74</v>
      </c>
      <c r="K22" s="4">
        <v>2452.84</v>
      </c>
      <c r="L22" s="4">
        <v>492.26</v>
      </c>
      <c r="M22" s="4">
        <v>8435.37</v>
      </c>
      <c r="N22" s="4">
        <v>7314.08</v>
      </c>
      <c r="O22" s="4">
        <v>671.23</v>
      </c>
      <c r="P22" s="4">
        <v>4160.75</v>
      </c>
      <c r="Q22" s="4">
        <v>719.09</v>
      </c>
      <c r="R22" s="4">
        <v>2614.7</v>
      </c>
      <c r="S22" s="4">
        <v>122228.58</v>
      </c>
    </row>
    <row r="23" spans="1:19" ht="12.75">
      <c r="A23" s="9" t="s">
        <v>23</v>
      </c>
      <c r="B23" s="4">
        <v>489.39</v>
      </c>
      <c r="C23" s="4">
        <v>38826.07</v>
      </c>
      <c r="D23" s="4">
        <v>2144.03</v>
      </c>
      <c r="E23" s="4">
        <v>4434.75</v>
      </c>
      <c r="F23" s="4">
        <v>48759.78</v>
      </c>
      <c r="G23" s="4">
        <v>85302.75</v>
      </c>
      <c r="H23" s="4">
        <v>24804.62</v>
      </c>
      <c r="I23" s="4">
        <v>24562.25</v>
      </c>
      <c r="J23" s="4">
        <v>7497.18</v>
      </c>
      <c r="K23" s="4">
        <v>8023.63</v>
      </c>
      <c r="L23" s="4">
        <v>1749.1</v>
      </c>
      <c r="M23" s="4">
        <v>23886.43</v>
      </c>
      <c r="N23" s="4">
        <v>14851.08</v>
      </c>
      <c r="O23" s="4">
        <v>2393.61</v>
      </c>
      <c r="P23" s="4">
        <v>14083.51</v>
      </c>
      <c r="Q23" s="4">
        <v>2236.2</v>
      </c>
      <c r="R23" s="4">
        <v>8675.22</v>
      </c>
      <c r="S23" s="4">
        <v>312719.6</v>
      </c>
    </row>
    <row r="24" spans="1:19" ht="12.75">
      <c r="A24" s="9" t="s">
        <v>25</v>
      </c>
      <c r="B24" s="4">
        <v>2105.96</v>
      </c>
      <c r="C24" s="4">
        <v>120954.08</v>
      </c>
      <c r="D24" s="4">
        <v>5502.1</v>
      </c>
      <c r="E24" s="4">
        <v>14740.72</v>
      </c>
      <c r="F24" s="4">
        <v>118351.21</v>
      </c>
      <c r="G24" s="4">
        <v>227466.4</v>
      </c>
      <c r="H24" s="4">
        <v>58568.75</v>
      </c>
      <c r="I24" s="4">
        <v>59532.52</v>
      </c>
      <c r="J24" s="4">
        <v>18829.24</v>
      </c>
      <c r="K24" s="4">
        <v>25538.87</v>
      </c>
      <c r="L24" s="4">
        <v>5833.62</v>
      </c>
      <c r="M24" s="4">
        <v>58837.26</v>
      </c>
      <c r="N24" s="4">
        <v>44608.8</v>
      </c>
      <c r="O24" s="4">
        <v>7348.98</v>
      </c>
      <c r="P24" s="4">
        <v>50797.74</v>
      </c>
      <c r="Q24" s="4">
        <v>8038.29</v>
      </c>
      <c r="R24" s="4">
        <v>21634.9</v>
      </c>
      <c r="S24" s="4">
        <v>848689.44</v>
      </c>
    </row>
    <row r="25" spans="1:19" ht="12.75">
      <c r="A25" s="9" t="s">
        <v>26</v>
      </c>
      <c r="B25" s="4">
        <v>2487.79</v>
      </c>
      <c r="C25" s="4">
        <v>51396.61</v>
      </c>
      <c r="D25" s="4">
        <v>2670.4</v>
      </c>
      <c r="E25" s="4">
        <v>5966.42</v>
      </c>
      <c r="F25" s="4">
        <v>58434.07</v>
      </c>
      <c r="G25" s="4">
        <v>88422.8</v>
      </c>
      <c r="H25" s="4">
        <v>25655</v>
      </c>
      <c r="I25" s="4">
        <v>34864.67</v>
      </c>
      <c r="J25" s="4">
        <v>9152.14</v>
      </c>
      <c r="K25" s="4">
        <v>9820.55</v>
      </c>
      <c r="L25" s="4">
        <v>3270.85</v>
      </c>
      <c r="M25" s="4">
        <v>24336.51</v>
      </c>
      <c r="N25" s="4">
        <v>23757.09</v>
      </c>
      <c r="O25" s="4">
        <v>1565.07</v>
      </c>
      <c r="P25" s="4">
        <v>16759.3</v>
      </c>
      <c r="Q25" s="4">
        <v>3989.79</v>
      </c>
      <c r="R25" s="4">
        <v>9199.05</v>
      </c>
      <c r="S25" s="4">
        <v>371748.11</v>
      </c>
    </row>
    <row r="26" spans="1:19" ht="12.75">
      <c r="A26" s="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s="16" customFormat="1" ht="12.75">
      <c r="A27" s="15" t="s">
        <v>28</v>
      </c>
      <c r="B27" s="6">
        <f aca="true" t="shared" si="0" ref="B27:N27">SUM(B28:B32)</f>
        <v>36213.3</v>
      </c>
      <c r="C27" s="6">
        <f t="shared" si="0"/>
        <v>4451184.71</v>
      </c>
      <c r="D27" s="6">
        <f t="shared" si="0"/>
        <v>84173.16</v>
      </c>
      <c r="E27" s="6">
        <f t="shared" si="0"/>
        <v>164333.76</v>
      </c>
      <c r="F27" s="6">
        <f t="shared" si="0"/>
        <v>1985235.1600000001</v>
      </c>
      <c r="G27" s="6">
        <f t="shared" si="0"/>
        <v>3525260.18</v>
      </c>
      <c r="H27" s="6">
        <f t="shared" si="0"/>
        <v>1123884.16</v>
      </c>
      <c r="I27" s="6">
        <f t="shared" si="0"/>
        <v>1191254.66</v>
      </c>
      <c r="J27" s="6">
        <f t="shared" si="0"/>
        <v>553513.4</v>
      </c>
      <c r="K27" s="6">
        <f t="shared" si="0"/>
        <v>586967.13</v>
      </c>
      <c r="L27" s="6">
        <f t="shared" si="0"/>
        <v>308494.28</v>
      </c>
      <c r="M27" s="6">
        <f t="shared" si="0"/>
        <v>1198277.48</v>
      </c>
      <c r="N27" s="6">
        <f t="shared" si="0"/>
        <v>1085699.23</v>
      </c>
      <c r="O27" s="6">
        <f>SUM(O28:O32)</f>
        <v>78714.03</v>
      </c>
      <c r="P27" s="6">
        <f>SUM(P28:P32)</f>
        <v>644155.7000000001</v>
      </c>
      <c r="Q27" s="6">
        <f>SUM(Q28:Q32)</f>
        <v>164756.97</v>
      </c>
      <c r="R27" s="6">
        <f>SUM(R28:R32)</f>
        <v>403926.88</v>
      </c>
      <c r="S27" s="6">
        <f>SUM(S28:S32)</f>
        <v>17586044.189999998</v>
      </c>
    </row>
    <row r="28" spans="1:19" s="7" customFormat="1" ht="12.75">
      <c r="A28" s="5" t="s">
        <v>5</v>
      </c>
      <c r="B28" s="6">
        <f aca="true" t="shared" si="1" ref="B28:N28">SUM(B4:B7)</f>
        <v>10570.49</v>
      </c>
      <c r="C28" s="6">
        <f t="shared" si="1"/>
        <v>1598485.15</v>
      </c>
      <c r="D28" s="6">
        <f t="shared" si="1"/>
        <v>26746.72</v>
      </c>
      <c r="E28" s="6">
        <f t="shared" si="1"/>
        <v>39862.99</v>
      </c>
      <c r="F28" s="6">
        <f t="shared" si="1"/>
        <v>582843.13</v>
      </c>
      <c r="G28" s="6">
        <f t="shared" si="1"/>
        <v>1041910.3400000001</v>
      </c>
      <c r="H28" s="6">
        <f t="shared" si="1"/>
        <v>350115.51999999996</v>
      </c>
      <c r="I28" s="6">
        <f t="shared" si="1"/>
        <v>319380.76</v>
      </c>
      <c r="J28" s="6">
        <f t="shared" si="1"/>
        <v>202093.52000000002</v>
      </c>
      <c r="K28" s="6">
        <f t="shared" si="1"/>
        <v>219533.01</v>
      </c>
      <c r="L28" s="6">
        <f t="shared" si="1"/>
        <v>122088.40000000001</v>
      </c>
      <c r="M28" s="6">
        <f t="shared" si="1"/>
        <v>418266.07</v>
      </c>
      <c r="N28" s="6">
        <f t="shared" si="1"/>
        <v>375704.21</v>
      </c>
      <c r="O28" s="6">
        <f>SUM(O4:O7)</f>
        <v>21980.019999999997</v>
      </c>
      <c r="P28" s="6">
        <f>SUM(P4:P7)</f>
        <v>190254.3</v>
      </c>
      <c r="Q28" s="6">
        <f>SUM(Q4:Q7)</f>
        <v>45191.09999999999</v>
      </c>
      <c r="R28" s="6">
        <f>SUM(R4:R7)</f>
        <v>123936.03</v>
      </c>
      <c r="S28" s="6">
        <f>SUM(S4:S7)</f>
        <v>5688961.76</v>
      </c>
    </row>
    <row r="29" spans="1:19" s="7" customFormat="1" ht="12.75">
      <c r="A29" s="5" t="s">
        <v>12</v>
      </c>
      <c r="B29" s="6">
        <f aca="true" t="shared" si="2" ref="B29:N29">SUM(B10:B13)</f>
        <v>6255.4400000000005</v>
      </c>
      <c r="C29" s="6">
        <f t="shared" si="2"/>
        <v>1317832.98</v>
      </c>
      <c r="D29" s="6">
        <f t="shared" si="2"/>
        <v>15297.32</v>
      </c>
      <c r="E29" s="6">
        <f t="shared" si="2"/>
        <v>29108.050000000003</v>
      </c>
      <c r="F29" s="6">
        <f t="shared" si="2"/>
        <v>446011.67000000004</v>
      </c>
      <c r="G29" s="6">
        <f t="shared" si="2"/>
        <v>785600.73</v>
      </c>
      <c r="H29" s="6">
        <f t="shared" si="2"/>
        <v>247849.03</v>
      </c>
      <c r="I29" s="6">
        <f t="shared" si="2"/>
        <v>324367.89</v>
      </c>
      <c r="J29" s="6">
        <f t="shared" si="2"/>
        <v>99410.29000000001</v>
      </c>
      <c r="K29" s="6">
        <f t="shared" si="2"/>
        <v>130164.75</v>
      </c>
      <c r="L29" s="6">
        <f t="shared" si="2"/>
        <v>88353.57</v>
      </c>
      <c r="M29" s="6">
        <f t="shared" si="2"/>
        <v>248479.35</v>
      </c>
      <c r="N29" s="6">
        <f t="shared" si="2"/>
        <v>228199.73000000004</v>
      </c>
      <c r="O29" s="6">
        <f>SUM(O10:O13)</f>
        <v>13330.53</v>
      </c>
      <c r="P29" s="6">
        <f>SUM(P10:P13)</f>
        <v>137254.77000000002</v>
      </c>
      <c r="Q29" s="6">
        <f>SUM(Q10:Q13)</f>
        <v>40846.759999999995</v>
      </c>
      <c r="R29" s="6">
        <f>SUM(R10:R13)</f>
        <v>90002.44</v>
      </c>
      <c r="S29" s="6">
        <f>SUM(S10:S13)</f>
        <v>4248365.3</v>
      </c>
    </row>
    <row r="30" spans="1:19" s="7" customFormat="1" ht="12.75">
      <c r="A30" s="5" t="s">
        <v>17</v>
      </c>
      <c r="B30" s="6">
        <f aca="true" t="shared" si="3" ref="B30:N30">SUM(B14:B17)</f>
        <v>8577.79</v>
      </c>
      <c r="C30" s="6">
        <f t="shared" si="3"/>
        <v>786596.8099999999</v>
      </c>
      <c r="D30" s="6">
        <f t="shared" si="3"/>
        <v>19478.120000000003</v>
      </c>
      <c r="E30" s="6">
        <f t="shared" si="3"/>
        <v>34075.25</v>
      </c>
      <c r="F30" s="6">
        <f t="shared" si="3"/>
        <v>401738.30000000005</v>
      </c>
      <c r="G30" s="6">
        <f t="shared" si="3"/>
        <v>723530.4299999999</v>
      </c>
      <c r="H30" s="6">
        <f t="shared" si="3"/>
        <v>250320.31</v>
      </c>
      <c r="I30" s="6">
        <f t="shared" si="3"/>
        <v>264627.35</v>
      </c>
      <c r="J30" s="6">
        <f t="shared" si="3"/>
        <v>162192.21</v>
      </c>
      <c r="K30" s="6">
        <f t="shared" si="3"/>
        <v>133916.45</v>
      </c>
      <c r="L30" s="6">
        <f t="shared" si="3"/>
        <v>67590.13</v>
      </c>
      <c r="M30" s="6">
        <f t="shared" si="3"/>
        <v>259208.76</v>
      </c>
      <c r="N30" s="6">
        <f t="shared" si="3"/>
        <v>246325.37</v>
      </c>
      <c r="O30" s="6">
        <f>SUM(O14:O17)</f>
        <v>15721.47</v>
      </c>
      <c r="P30" s="6">
        <f>SUM(P14:P17)</f>
        <v>137397.58000000002</v>
      </c>
      <c r="Q30" s="6">
        <f>SUM(Q14:Q17)</f>
        <v>42140.200000000004</v>
      </c>
      <c r="R30" s="6">
        <f>SUM(R14:R17)</f>
        <v>88499.04000000001</v>
      </c>
      <c r="S30" s="6">
        <f>SUM(S14:S17)</f>
        <v>3641935.5700000003</v>
      </c>
    </row>
    <row r="31" spans="1:19" s="7" customFormat="1" ht="12.75">
      <c r="A31" s="11" t="s">
        <v>24</v>
      </c>
      <c r="B31" s="6">
        <f aca="true" t="shared" si="4" ref="B31:N31">SUM(B18:B23)</f>
        <v>6215.830000000001</v>
      </c>
      <c r="C31" s="6">
        <f t="shared" si="4"/>
        <v>575919.08</v>
      </c>
      <c r="D31" s="6">
        <f t="shared" si="4"/>
        <v>14478.500000000002</v>
      </c>
      <c r="E31" s="6">
        <f t="shared" si="4"/>
        <v>40580.33</v>
      </c>
      <c r="F31" s="6">
        <f t="shared" si="4"/>
        <v>377856.78</v>
      </c>
      <c r="G31" s="6">
        <f t="shared" si="4"/>
        <v>658329.4800000001</v>
      </c>
      <c r="H31" s="6">
        <f t="shared" si="4"/>
        <v>191375.55000000002</v>
      </c>
      <c r="I31" s="6">
        <f t="shared" si="4"/>
        <v>188481.47000000003</v>
      </c>
      <c r="J31" s="6">
        <f t="shared" si="4"/>
        <v>61836</v>
      </c>
      <c r="K31" s="6">
        <f t="shared" si="4"/>
        <v>67993.5</v>
      </c>
      <c r="L31" s="6">
        <f t="shared" si="4"/>
        <v>21357.709999999995</v>
      </c>
      <c r="M31" s="6">
        <f t="shared" si="4"/>
        <v>189149.53</v>
      </c>
      <c r="N31" s="6">
        <f t="shared" si="4"/>
        <v>167104.02999999997</v>
      </c>
      <c r="O31" s="6">
        <f>SUM(O18:O23)</f>
        <v>18767.96</v>
      </c>
      <c r="P31" s="6">
        <f>SUM(P18:P23)</f>
        <v>111692.01</v>
      </c>
      <c r="Q31" s="6">
        <f>SUM(Q18:Q23)</f>
        <v>24550.83</v>
      </c>
      <c r="R31" s="6">
        <f>SUM(R18:R23)</f>
        <v>70655.42</v>
      </c>
      <c r="S31" s="6">
        <f>SUM(S18:S23)</f>
        <v>2786344.0100000002</v>
      </c>
    </row>
    <row r="32" spans="1:19" s="7" customFormat="1" ht="12.75">
      <c r="A32" s="12" t="s">
        <v>27</v>
      </c>
      <c r="B32" s="13">
        <f aca="true" t="shared" si="5" ref="B32:N32">SUM(B24:B25)</f>
        <v>4593.75</v>
      </c>
      <c r="C32" s="13">
        <f t="shared" si="5"/>
        <v>172350.69</v>
      </c>
      <c r="D32" s="13">
        <f t="shared" si="5"/>
        <v>8172.5</v>
      </c>
      <c r="E32" s="13">
        <f t="shared" si="5"/>
        <v>20707.14</v>
      </c>
      <c r="F32" s="13">
        <f t="shared" si="5"/>
        <v>176785.28</v>
      </c>
      <c r="G32" s="13">
        <f t="shared" si="5"/>
        <v>315889.2</v>
      </c>
      <c r="H32" s="13">
        <f t="shared" si="5"/>
        <v>84223.75</v>
      </c>
      <c r="I32" s="13">
        <f t="shared" si="5"/>
        <v>94397.19</v>
      </c>
      <c r="J32" s="13">
        <f t="shared" si="5"/>
        <v>27981.38</v>
      </c>
      <c r="K32" s="13">
        <f t="shared" si="5"/>
        <v>35359.42</v>
      </c>
      <c r="L32" s="13">
        <f t="shared" si="5"/>
        <v>9104.47</v>
      </c>
      <c r="M32" s="13">
        <f t="shared" si="5"/>
        <v>83173.77</v>
      </c>
      <c r="N32" s="13">
        <f t="shared" si="5"/>
        <v>68365.89</v>
      </c>
      <c r="O32" s="13">
        <f>SUM(O24:O25)</f>
        <v>8914.05</v>
      </c>
      <c r="P32" s="13">
        <f>SUM(P24:P25)</f>
        <v>67557.04</v>
      </c>
      <c r="Q32" s="13">
        <f>SUM(Q24:Q25)</f>
        <v>12028.08</v>
      </c>
      <c r="R32" s="13">
        <f>SUM(R24:R25)</f>
        <v>30833.95</v>
      </c>
      <c r="S32" s="13">
        <f>SUM(S24:S25)</f>
        <v>1220437.5499999998</v>
      </c>
    </row>
    <row r="33" spans="1:19" ht="12.75">
      <c r="A33" s="9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ht="12.75">
      <c r="A34" s="14" t="s">
        <v>29</v>
      </c>
    </row>
    <row r="36" ht="12.75">
      <c r="A36" s="17" t="s">
        <v>30</v>
      </c>
    </row>
  </sheetData>
  <mergeCells count="1">
    <mergeCell ref="A1:M1"/>
  </mergeCells>
  <printOptions/>
  <pageMargins left="0.75" right="0.6" top="1" bottom="1" header="0.5" footer="0.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2010-05-04T09:26:16Z</cp:lastPrinted>
  <dcterms:created xsi:type="dcterms:W3CDTF">2009-03-30T14:06:39Z</dcterms:created>
  <dcterms:modified xsi:type="dcterms:W3CDTF">2010-05-19T15:06:55Z</dcterms:modified>
  <cp:category/>
  <cp:version/>
  <cp:contentType/>
  <cp:contentStatus/>
</cp:coreProperties>
</file>