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12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<sst xmlns="http://schemas.openxmlformats.org/spreadsheetml/2006/main" count="52" uniqueCount="28">
  <si>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</si>
  <si>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</si>
  <si>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</si>
  <si>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</si>
  <si>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</si>
  <si>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</si>
  <si>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</si>
  <si>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</si>
  <si>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</si>
  <si>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</si>
  <si>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r>
      <t>tra 500 ed oltre addetti</t>
    </r>
  </si>
  <si>
    <t>3 addetti</t>
  </si>
  <si>
    <t>VALORI ASSOLUTI</t>
  </si>
  <si>
    <t>VALORI PERCENTUALI</t>
  </si>
  <si>
    <t>Attività manifatturiere</t>
  </si>
  <si>
    <t>Energia, gas, acqua, gestione rifiuti</t>
  </si>
  <si>
    <t>Costruzioni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</si>
  <si>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</si>
  <si>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</si>
  <si>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</si>
  <si>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</si>
  <si>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</si>
  <si>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</si>
  <si>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</si>
  <si>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</si>
  <si>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Altre attività di servizi</t>
  </si>
  <si>
    <t>Tavola 12.12 - Valle d'Aosta: imprese per settori di attività e classe di addetti - Valori assoluti e percentuali - Anno 2007</t>
  </si>
  <si>
    <t>SETTORI DI ATTIVITA'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</si>
</sst>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  <numFmt numFmtId="170" formatCode="#,##0.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0"/>
    </font>
    <font>
      <b/>
      <sz val="9"/>
      <color indexed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3" fontId="7" fillId="0" borderId="1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 wrapText="1"/>
    </xf>
    <xf numFmtId="170" fontId="2" fillId="0" borderId="0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 wrapText="1"/>
    </xf>
    <xf numFmtId="0" fontId="0" fillId="0" borderId="1" xfId="0" applyBorder="1" applyAlignment="1">
      <alignment/>
    </xf>
    <xf numFmtId="0" fontId="2" fillId="0" borderId="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70" fontId="1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45.421875" style="1" customWidth="1"/>
    <col min="2" max="3" width="7.8515625" style="1" customWidth="1"/>
    <col min="4" max="4" width="7.7109375" style="1" bestFit="1" customWidth="1"/>
    <col min="5" max="14" width="7.8515625" style="1" customWidth="1"/>
    <col min="15" max="16384" width="9.140625" style="1" customWidth="1"/>
  </cols>
  <sheetData>
    <row r="1" ht="12">
      <c r="A1" s="5" t="s">
        <v>26</v>
      </c>
    </row>
    <row r="3" spans="1:11" s="13" customFormat="1" ht="15.75" customHeight="1">
      <c r="A3" s="12" t="s">
        <v>27</v>
      </c>
      <c r="B3" s="9" t="s">
        <v>12</v>
      </c>
      <c r="C3" s="9"/>
      <c r="D3" s="9"/>
      <c r="E3" s="9"/>
      <c r="F3" s="9"/>
      <c r="G3" s="9"/>
      <c r="H3" s="9"/>
      <c r="I3" s="9"/>
      <c r="J3" s="9"/>
      <c r="K3" s="10" t="s">
        <v>2</v>
      </c>
    </row>
    <row r="4" spans="1:11" s="13" customFormat="1" ht="31.5" customHeight="1">
      <c r="A4" s="11"/>
      <c r="B4" s="7" t="s">
        <v>5</v>
      </c>
      <c r="C4" s="7" t="s">
        <v>3</v>
      </c>
      <c r="D4" s="7" t="s">
        <v>11</v>
      </c>
      <c r="E4" s="7" t="s">
        <v>4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11"/>
    </row>
    <row r="5" spans="1:11" s="13" customFormat="1" ht="12.75" customHeight="1">
      <c r="A5" s="1" t="s">
        <v>14</v>
      </c>
      <c r="B5" s="3">
        <v>305</v>
      </c>
      <c r="C5" s="3">
        <v>123</v>
      </c>
      <c r="D5" s="3">
        <v>72</v>
      </c>
      <c r="E5" s="3">
        <v>83</v>
      </c>
      <c r="F5" s="3">
        <v>68</v>
      </c>
      <c r="G5" s="3">
        <v>69</v>
      </c>
      <c r="H5" s="3">
        <v>6</v>
      </c>
      <c r="I5" s="3">
        <v>6</v>
      </c>
      <c r="J5" s="3">
        <v>1</v>
      </c>
      <c r="K5" s="3">
        <v>733</v>
      </c>
    </row>
    <row r="6" spans="1:11" s="13" customFormat="1" ht="12.75" customHeight="1">
      <c r="A6" s="1" t="s">
        <v>15</v>
      </c>
      <c r="B6" s="3">
        <v>23</v>
      </c>
      <c r="C6" s="3">
        <v>5</v>
      </c>
      <c r="D6" s="3">
        <v>4</v>
      </c>
      <c r="E6" s="3">
        <v>6</v>
      </c>
      <c r="F6" s="3">
        <v>5</v>
      </c>
      <c r="G6" s="3">
        <v>3</v>
      </c>
      <c r="H6" s="3">
        <v>2</v>
      </c>
      <c r="I6" s="3">
        <v>2</v>
      </c>
      <c r="J6" s="3">
        <v>0</v>
      </c>
      <c r="K6" s="3">
        <v>50</v>
      </c>
    </row>
    <row r="7" spans="1:11" s="13" customFormat="1" ht="12.75" customHeight="1">
      <c r="A7" s="1" t="s">
        <v>16</v>
      </c>
      <c r="B7" s="3">
        <v>1324</v>
      </c>
      <c r="C7" s="3">
        <v>363</v>
      </c>
      <c r="D7" s="3">
        <v>172</v>
      </c>
      <c r="E7" s="3">
        <v>183</v>
      </c>
      <c r="F7" s="3">
        <v>143</v>
      </c>
      <c r="G7" s="3">
        <v>122</v>
      </c>
      <c r="H7" s="3">
        <v>5</v>
      </c>
      <c r="I7" s="3">
        <v>0</v>
      </c>
      <c r="J7" s="3">
        <v>0</v>
      </c>
      <c r="K7" s="3">
        <v>2312</v>
      </c>
    </row>
    <row r="8" spans="1:11" s="13" customFormat="1" ht="12.75" customHeight="1">
      <c r="A8" s="1" t="s">
        <v>17</v>
      </c>
      <c r="B8" s="3">
        <v>909</v>
      </c>
      <c r="C8" s="3">
        <v>605</v>
      </c>
      <c r="D8" s="3">
        <v>253</v>
      </c>
      <c r="E8" s="3">
        <v>196</v>
      </c>
      <c r="F8" s="3">
        <v>126</v>
      </c>
      <c r="G8" s="3">
        <v>68</v>
      </c>
      <c r="H8" s="3">
        <v>1</v>
      </c>
      <c r="I8" s="3">
        <v>3</v>
      </c>
      <c r="J8" s="3">
        <v>0</v>
      </c>
      <c r="K8" s="3">
        <v>2161</v>
      </c>
    </row>
    <row r="9" spans="1:11" s="13" customFormat="1" ht="12.75" customHeight="1">
      <c r="A9" s="1" t="s">
        <v>18</v>
      </c>
      <c r="B9" s="3">
        <v>129</v>
      </c>
      <c r="C9" s="3">
        <v>40</v>
      </c>
      <c r="D9" s="3">
        <v>14</v>
      </c>
      <c r="E9" s="3">
        <v>10</v>
      </c>
      <c r="F9" s="3">
        <v>17</v>
      </c>
      <c r="G9" s="3">
        <v>26</v>
      </c>
      <c r="H9" s="3">
        <v>4</v>
      </c>
      <c r="I9" s="3">
        <v>4</v>
      </c>
      <c r="J9" s="3">
        <v>0</v>
      </c>
      <c r="K9" s="3">
        <v>244</v>
      </c>
    </row>
    <row r="10" spans="1:11" s="13" customFormat="1" ht="12.75" customHeight="1">
      <c r="A10" s="1" t="s">
        <v>19</v>
      </c>
      <c r="B10" s="3">
        <v>312</v>
      </c>
      <c r="C10" s="3">
        <v>412</v>
      </c>
      <c r="D10" s="3">
        <v>267</v>
      </c>
      <c r="E10" s="3">
        <v>287</v>
      </c>
      <c r="F10" s="3">
        <v>206</v>
      </c>
      <c r="G10" s="3">
        <v>59</v>
      </c>
      <c r="H10" s="3">
        <v>1</v>
      </c>
      <c r="I10" s="3">
        <v>1</v>
      </c>
      <c r="J10" s="3">
        <v>0</v>
      </c>
      <c r="K10" s="3">
        <v>1545</v>
      </c>
    </row>
    <row r="11" spans="1:11" s="13" customFormat="1" ht="12.75" customHeight="1">
      <c r="A11" s="1" t="s">
        <v>20</v>
      </c>
      <c r="B11" s="3">
        <v>138</v>
      </c>
      <c r="C11" s="3">
        <v>27</v>
      </c>
      <c r="D11" s="3">
        <v>24</v>
      </c>
      <c r="E11" s="3">
        <v>16</v>
      </c>
      <c r="F11" s="3">
        <v>17</v>
      </c>
      <c r="G11" s="3">
        <v>5</v>
      </c>
      <c r="H11" s="3">
        <v>1</v>
      </c>
      <c r="I11" s="3">
        <v>1</v>
      </c>
      <c r="J11" s="3">
        <v>0</v>
      </c>
      <c r="K11" s="3">
        <v>229</v>
      </c>
    </row>
    <row r="12" spans="1:11" s="13" customFormat="1" ht="12.75" customHeight="1">
      <c r="A12" s="1" t="s">
        <v>21</v>
      </c>
      <c r="B12" s="3">
        <v>2049</v>
      </c>
      <c r="C12" s="3">
        <v>413</v>
      </c>
      <c r="D12" s="3">
        <v>178</v>
      </c>
      <c r="E12" s="3">
        <v>157</v>
      </c>
      <c r="F12" s="3">
        <v>49</v>
      </c>
      <c r="G12" s="3">
        <v>53</v>
      </c>
      <c r="H12" s="3">
        <v>6</v>
      </c>
      <c r="I12" s="3">
        <v>0</v>
      </c>
      <c r="J12" s="3">
        <v>0</v>
      </c>
      <c r="K12" s="3">
        <v>2905</v>
      </c>
    </row>
    <row r="13" spans="1:11" s="13" customFormat="1" ht="12.75" customHeight="1">
      <c r="A13" s="1" t="s">
        <v>22</v>
      </c>
      <c r="B13" s="3">
        <v>95</v>
      </c>
      <c r="C13" s="3">
        <v>17</v>
      </c>
      <c r="D13" s="3">
        <v>3</v>
      </c>
      <c r="E13" s="3">
        <v>8</v>
      </c>
      <c r="F13" s="3">
        <v>2</v>
      </c>
      <c r="G13" s="3">
        <v>1</v>
      </c>
      <c r="H13" s="3">
        <v>1</v>
      </c>
      <c r="I13" s="3">
        <v>0</v>
      </c>
      <c r="J13" s="3">
        <v>0</v>
      </c>
      <c r="K13" s="3">
        <v>127</v>
      </c>
    </row>
    <row r="14" spans="1:11" s="13" customFormat="1" ht="12.75" customHeight="1">
      <c r="A14" s="1" t="s">
        <v>23</v>
      </c>
      <c r="B14" s="3">
        <v>406</v>
      </c>
      <c r="C14" s="3">
        <v>30</v>
      </c>
      <c r="D14" s="3">
        <v>19</v>
      </c>
      <c r="E14" s="3">
        <v>16</v>
      </c>
      <c r="F14" s="3">
        <v>5</v>
      </c>
      <c r="G14" s="3">
        <v>11</v>
      </c>
      <c r="H14" s="3">
        <v>0</v>
      </c>
      <c r="I14" s="3">
        <v>4</v>
      </c>
      <c r="J14" s="3">
        <v>0</v>
      </c>
      <c r="K14" s="3">
        <v>491</v>
      </c>
    </row>
    <row r="15" spans="1:11" s="13" customFormat="1" ht="12.75" customHeight="1">
      <c r="A15" s="1" t="s">
        <v>24</v>
      </c>
      <c r="B15" s="3">
        <v>111</v>
      </c>
      <c r="C15" s="3">
        <v>31</v>
      </c>
      <c r="D15" s="3">
        <v>11</v>
      </c>
      <c r="E15" s="3">
        <v>5</v>
      </c>
      <c r="F15" s="3">
        <v>10</v>
      </c>
      <c r="G15" s="3">
        <v>7</v>
      </c>
      <c r="H15" s="3">
        <v>0</v>
      </c>
      <c r="I15" s="3">
        <v>0</v>
      </c>
      <c r="J15" s="3">
        <v>1</v>
      </c>
      <c r="K15" s="3">
        <v>176</v>
      </c>
    </row>
    <row r="16" spans="1:11" s="13" customFormat="1" ht="12.75" customHeight="1">
      <c r="A16" s="1" t="s">
        <v>25</v>
      </c>
      <c r="B16" s="3">
        <v>291</v>
      </c>
      <c r="C16" s="3">
        <v>105</v>
      </c>
      <c r="D16" s="3">
        <v>40</v>
      </c>
      <c r="E16" s="3">
        <v>26</v>
      </c>
      <c r="F16" s="3">
        <v>14</v>
      </c>
      <c r="G16" s="3">
        <v>4</v>
      </c>
      <c r="H16" s="3">
        <v>1</v>
      </c>
      <c r="I16" s="3">
        <v>0</v>
      </c>
      <c r="J16" s="3">
        <v>0</v>
      </c>
      <c r="K16" s="3">
        <v>481</v>
      </c>
    </row>
    <row r="17" spans="1:11" s="13" customFormat="1" ht="12.75" customHeight="1">
      <c r="A17" s="4" t="s">
        <v>0</v>
      </c>
      <c r="B17" s="6">
        <v>6092</v>
      </c>
      <c r="C17" s="6">
        <v>2171</v>
      </c>
      <c r="D17" s="6">
        <v>1057</v>
      </c>
      <c r="E17" s="6">
        <v>993</v>
      </c>
      <c r="F17" s="6">
        <v>662</v>
      </c>
      <c r="G17" s="6">
        <v>428</v>
      </c>
      <c r="H17" s="6">
        <v>28</v>
      </c>
      <c r="I17" s="6">
        <v>21</v>
      </c>
      <c r="J17" s="6">
        <v>2</v>
      </c>
      <c r="K17" s="6">
        <v>11454</v>
      </c>
    </row>
    <row r="18" spans="1:11" s="13" customFormat="1" ht="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1.25" customHeight="1">
      <c r="A19" s="12" t="s">
        <v>27</v>
      </c>
      <c r="B19" s="9" t="s">
        <v>13</v>
      </c>
      <c r="C19" s="9"/>
      <c r="D19" s="9"/>
      <c r="E19" s="9"/>
      <c r="F19" s="9"/>
      <c r="G19" s="9"/>
      <c r="H19" s="9"/>
      <c r="I19" s="9"/>
      <c r="J19" s="9"/>
      <c r="K19" s="10" t="s">
        <v>2</v>
      </c>
    </row>
    <row r="20" spans="1:11" ht="33.75">
      <c r="A20" s="11"/>
      <c r="B20" s="7" t="s">
        <v>5</v>
      </c>
      <c r="C20" s="7" t="s">
        <v>3</v>
      </c>
      <c r="D20" s="7" t="s">
        <v>11</v>
      </c>
      <c r="E20" s="7" t="s">
        <v>4</v>
      </c>
      <c r="F20" s="7" t="s">
        <v>6</v>
      </c>
      <c r="G20" s="7" t="s">
        <v>7</v>
      </c>
      <c r="H20" s="7" t="s">
        <v>8</v>
      </c>
      <c r="I20" s="7" t="s">
        <v>9</v>
      </c>
      <c r="J20" s="7" t="s">
        <v>10</v>
      </c>
      <c r="K20" s="11"/>
    </row>
    <row r="21" spans="1:11" ht="11.25">
      <c r="A21" s="1" t="s">
        <v>14</v>
      </c>
      <c r="B21" s="8">
        <f>B5/B$17*100</f>
        <v>5.0065659881812214</v>
      </c>
      <c r="C21" s="8">
        <f aca="true" t="shared" si="0" ref="C21:K21">C5/C$17*100</f>
        <v>5.665591893136803</v>
      </c>
      <c r="D21" s="8">
        <f t="shared" si="0"/>
        <v>6.811731315042574</v>
      </c>
      <c r="E21" s="8">
        <f t="shared" si="0"/>
        <v>8.358509566968781</v>
      </c>
      <c r="F21" s="8">
        <f t="shared" si="0"/>
        <v>10.27190332326284</v>
      </c>
      <c r="G21" s="8">
        <f t="shared" si="0"/>
        <v>16.121495327102803</v>
      </c>
      <c r="H21" s="8">
        <f t="shared" si="0"/>
        <v>21.428571428571427</v>
      </c>
      <c r="I21" s="8">
        <f t="shared" si="0"/>
        <v>28.57142857142857</v>
      </c>
      <c r="J21" s="8">
        <f t="shared" si="0"/>
        <v>50</v>
      </c>
      <c r="K21" s="8">
        <f t="shared" si="0"/>
        <v>6.399511087829579</v>
      </c>
    </row>
    <row r="22" spans="1:11" ht="11.25">
      <c r="A22" s="1" t="s">
        <v>15</v>
      </c>
      <c r="B22" s="8">
        <f>B6/B$17*100</f>
        <v>0.37754432042022323</v>
      </c>
      <c r="C22" s="8">
        <f>C6/C$17*100</f>
        <v>0.23030861354214646</v>
      </c>
      <c r="D22" s="8">
        <f>D6/D$17*100</f>
        <v>0.3784295175023652</v>
      </c>
      <c r="E22" s="8">
        <f>E6/E$17*100</f>
        <v>0.6042296072507553</v>
      </c>
      <c r="F22" s="8">
        <f>F6/F$17*100</f>
        <v>0.7552870090634441</v>
      </c>
      <c r="G22" s="8">
        <f>G6/G$17*100</f>
        <v>0.7009345794392523</v>
      </c>
      <c r="H22" s="8">
        <f>H6/H$17*100</f>
        <v>7.142857142857142</v>
      </c>
      <c r="I22" s="8">
        <f>I6/I$17*100</f>
        <v>9.523809523809524</v>
      </c>
      <c r="J22" s="8">
        <f>J6/J$17*100</f>
        <v>0</v>
      </c>
      <c r="K22" s="8">
        <f>K6/K$17*100</f>
        <v>0.4365287235900122</v>
      </c>
    </row>
    <row r="23" spans="1:11" ht="11.25">
      <c r="A23" s="1" t="s">
        <v>16</v>
      </c>
      <c r="B23" s="8">
        <f>B7/B$17*100</f>
        <v>21.733420879842416</v>
      </c>
      <c r="C23" s="8">
        <f>C7/C$17*100</f>
        <v>16.720405343159833</v>
      </c>
      <c r="D23" s="8">
        <f>D7/D$17*100</f>
        <v>16.272469252601702</v>
      </c>
      <c r="E23" s="8">
        <f>E7/E$17*100</f>
        <v>18.429003021148034</v>
      </c>
      <c r="F23" s="8">
        <f>F7/F$17*100</f>
        <v>21.6012084592145</v>
      </c>
      <c r="G23" s="8">
        <f>G7/G$17*100</f>
        <v>28.504672897196258</v>
      </c>
      <c r="H23" s="8">
        <f>H7/H$17*100</f>
        <v>17.857142857142858</v>
      </c>
      <c r="I23" s="8">
        <f>I7/I$17*100</f>
        <v>0</v>
      </c>
      <c r="J23" s="8">
        <f>J7/J$17*100</f>
        <v>0</v>
      </c>
      <c r="K23" s="8">
        <f>K7/K$17*100</f>
        <v>20.185088178802165</v>
      </c>
    </row>
    <row r="24" spans="1:11" ht="11.25">
      <c r="A24" s="1" t="s">
        <v>17</v>
      </c>
      <c r="B24" s="8">
        <f>B8/B$17*100</f>
        <v>14.921208141825346</v>
      </c>
      <c r="C24" s="8">
        <f>C8/C$17*100</f>
        <v>27.867342238599726</v>
      </c>
      <c r="D24" s="8">
        <f>D8/D$17*100</f>
        <v>23.935666982024596</v>
      </c>
      <c r="E24" s="8">
        <f>E8/E$17*100</f>
        <v>19.73816717019134</v>
      </c>
      <c r="F24" s="8">
        <f>F8/F$17*100</f>
        <v>19.033232628398792</v>
      </c>
      <c r="G24" s="8">
        <f>G8/G$17*100</f>
        <v>15.887850467289718</v>
      </c>
      <c r="H24" s="8">
        <f>H8/H$17*100</f>
        <v>3.571428571428571</v>
      </c>
      <c r="I24" s="8">
        <f>I8/I$17*100</f>
        <v>14.285714285714285</v>
      </c>
      <c r="J24" s="8">
        <f>J8/J$17*100</f>
        <v>0</v>
      </c>
      <c r="K24" s="8">
        <f>K8/K$17*100</f>
        <v>18.866771433560327</v>
      </c>
    </row>
    <row r="25" spans="1:11" ht="11.25">
      <c r="A25" s="1" t="s">
        <v>18</v>
      </c>
      <c r="B25" s="8">
        <f>B9/B$17*100</f>
        <v>2.117531188443861</v>
      </c>
      <c r="C25" s="8">
        <f>C9/C$17*100</f>
        <v>1.8424689083371717</v>
      </c>
      <c r="D25" s="8">
        <f>D9/D$17*100</f>
        <v>1.3245033112582782</v>
      </c>
      <c r="E25" s="8">
        <f>E9/E$17*100</f>
        <v>1.0070493454179255</v>
      </c>
      <c r="F25" s="8">
        <f>F9/F$17*100</f>
        <v>2.56797583081571</v>
      </c>
      <c r="G25" s="8">
        <f>G9/G$17*100</f>
        <v>6.074766355140187</v>
      </c>
      <c r="H25" s="8">
        <f>H9/H$17*100</f>
        <v>14.285714285714285</v>
      </c>
      <c r="I25" s="8">
        <f>I9/I$17*100</f>
        <v>19.047619047619047</v>
      </c>
      <c r="J25" s="8">
        <f>J9/J$17*100</f>
        <v>0</v>
      </c>
      <c r="K25" s="8">
        <f>K9/K$17*100</f>
        <v>2.1302601711192595</v>
      </c>
    </row>
    <row r="26" spans="1:11" ht="11.25">
      <c r="A26" s="1" t="s">
        <v>19</v>
      </c>
      <c r="B26" s="8">
        <f>B10/B$17*100</f>
        <v>5.121470781352593</v>
      </c>
      <c r="C26" s="8">
        <f>C10/C$17*100</f>
        <v>18.97742975587287</v>
      </c>
      <c r="D26" s="8">
        <f>D10/D$17*100</f>
        <v>25.260170293282876</v>
      </c>
      <c r="E26" s="8">
        <f>E10/E$17*100</f>
        <v>28.902316213494462</v>
      </c>
      <c r="F26" s="8">
        <f>F10/F$17*100</f>
        <v>31.1178247734139</v>
      </c>
      <c r="G26" s="8">
        <f>G10/G$17*100</f>
        <v>13.785046728971961</v>
      </c>
      <c r="H26" s="8">
        <f>H10/H$17*100</f>
        <v>3.571428571428571</v>
      </c>
      <c r="I26" s="8">
        <f>I10/I$17*100</f>
        <v>4.761904761904762</v>
      </c>
      <c r="J26" s="8">
        <f>J10/J$17*100</f>
        <v>0</v>
      </c>
      <c r="K26" s="8">
        <f>K10/K$17*100</f>
        <v>13.488737558931376</v>
      </c>
    </row>
    <row r="27" spans="1:11" ht="11.25">
      <c r="A27" s="1" t="s">
        <v>20</v>
      </c>
      <c r="B27" s="8">
        <f>B11/B$17*100</f>
        <v>2.2652659225213396</v>
      </c>
      <c r="C27" s="8">
        <f>C11/C$17*100</f>
        <v>1.243666513127591</v>
      </c>
      <c r="D27" s="8">
        <f>D11/D$17*100</f>
        <v>2.270577105014191</v>
      </c>
      <c r="E27" s="8">
        <f>E11/E$17*100</f>
        <v>1.6112789526686808</v>
      </c>
      <c r="F27" s="8">
        <f>F11/F$17*100</f>
        <v>2.56797583081571</v>
      </c>
      <c r="G27" s="8">
        <f>G11/G$17*100</f>
        <v>1.1682242990654206</v>
      </c>
      <c r="H27" s="8">
        <f>H11/H$17*100</f>
        <v>3.571428571428571</v>
      </c>
      <c r="I27" s="8">
        <f>I11/I$17*100</f>
        <v>4.761904761904762</v>
      </c>
      <c r="J27" s="8">
        <f>J11/J$17*100</f>
        <v>0</v>
      </c>
      <c r="K27" s="8">
        <f>K11/K$17*100</f>
        <v>1.999301554042256</v>
      </c>
    </row>
    <row r="28" spans="1:11" ht="11.25">
      <c r="A28" s="1" t="s">
        <v>21</v>
      </c>
      <c r="B28" s="8">
        <f>B12/B$17*100</f>
        <v>33.634274458305974</v>
      </c>
      <c r="C28" s="8">
        <f>C12/C$17*100</f>
        <v>19.0234914785813</v>
      </c>
      <c r="D28" s="8">
        <f>D12/D$17*100</f>
        <v>16.840113528855248</v>
      </c>
      <c r="E28" s="8">
        <f>E12/E$17*100</f>
        <v>15.81067472306143</v>
      </c>
      <c r="F28" s="8">
        <f>F12/F$17*100</f>
        <v>7.401812688821751</v>
      </c>
      <c r="G28" s="8">
        <f>G12/G$17*100</f>
        <v>12.383177570093459</v>
      </c>
      <c r="H28" s="8">
        <f>H12/H$17*100</f>
        <v>21.428571428571427</v>
      </c>
      <c r="I28" s="8">
        <f>I12/I$17*100</f>
        <v>0</v>
      </c>
      <c r="J28" s="8">
        <f>J12/J$17*100</f>
        <v>0</v>
      </c>
      <c r="K28" s="8">
        <f>K12/K$17*100</f>
        <v>25.36231884057971</v>
      </c>
    </row>
    <row r="29" spans="1:11" ht="11.25">
      <c r="A29" s="1" t="s">
        <v>22</v>
      </c>
      <c r="B29" s="8">
        <f>B13/B$17*100</f>
        <v>1.5594221930400525</v>
      </c>
      <c r="C29" s="8">
        <f>C13/C$17*100</f>
        <v>0.7830492860432979</v>
      </c>
      <c r="D29" s="8">
        <f>D13/D$17*100</f>
        <v>0.28382213812677387</v>
      </c>
      <c r="E29" s="8">
        <f>E13/E$17*100</f>
        <v>0.8056394763343404</v>
      </c>
      <c r="F29" s="8">
        <f>F13/F$17*100</f>
        <v>0.3021148036253776</v>
      </c>
      <c r="G29" s="8">
        <f>G13/G$17*100</f>
        <v>0.23364485981308408</v>
      </c>
      <c r="H29" s="8">
        <f>H13/H$17*100</f>
        <v>3.571428571428571</v>
      </c>
      <c r="I29" s="8">
        <f>I13/I$17*100</f>
        <v>0</v>
      </c>
      <c r="J29" s="8">
        <f>J13/J$17*100</f>
        <v>0</v>
      </c>
      <c r="K29" s="8">
        <f>K13/K$17*100</f>
        <v>1.108782957918631</v>
      </c>
    </row>
    <row r="30" spans="1:11" ht="11.25">
      <c r="A30" s="1" t="s">
        <v>23</v>
      </c>
      <c r="B30" s="8">
        <f>B14/B$17*100</f>
        <v>6.664478003939593</v>
      </c>
      <c r="C30" s="8">
        <f>C14/C$17*100</f>
        <v>1.381851681252879</v>
      </c>
      <c r="D30" s="8">
        <f>D14/D$17*100</f>
        <v>1.7975402081362346</v>
      </c>
      <c r="E30" s="8">
        <f>E14/E$17*100</f>
        <v>1.6112789526686808</v>
      </c>
      <c r="F30" s="8">
        <f>F14/F$17*100</f>
        <v>0.7552870090634441</v>
      </c>
      <c r="G30" s="8">
        <f>G14/G$17*100</f>
        <v>2.570093457943925</v>
      </c>
      <c r="H30" s="8">
        <f>H14/H$17*100</f>
        <v>0</v>
      </c>
      <c r="I30" s="8">
        <f>I14/I$17*100</f>
        <v>19.047619047619047</v>
      </c>
      <c r="J30" s="8">
        <f>J14/J$17*100</f>
        <v>0</v>
      </c>
      <c r="K30" s="8">
        <f>K14/K$17*100</f>
        <v>4.28671206565392</v>
      </c>
    </row>
    <row r="31" spans="1:11" ht="11.25">
      <c r="A31" s="1" t="s">
        <v>24</v>
      </c>
      <c r="B31" s="8">
        <f>B15/B$17*100</f>
        <v>1.8220617202889033</v>
      </c>
      <c r="C31" s="8">
        <f>C15/C$17*100</f>
        <v>1.4279134039613082</v>
      </c>
      <c r="D31" s="8">
        <f>D15/D$17*100</f>
        <v>1.0406811731315044</v>
      </c>
      <c r="E31" s="8">
        <f>E15/E$17*100</f>
        <v>0.5035246727089627</v>
      </c>
      <c r="F31" s="8">
        <f>F15/F$17*100</f>
        <v>1.5105740181268883</v>
      </c>
      <c r="G31" s="8">
        <f>G15/G$17*100</f>
        <v>1.6355140186915886</v>
      </c>
      <c r="H31" s="8">
        <f>H15/H$17*100</f>
        <v>0</v>
      </c>
      <c r="I31" s="8">
        <f>I15/I$17*100</f>
        <v>0</v>
      </c>
      <c r="J31" s="8">
        <f>J15/J$17*100</f>
        <v>50</v>
      </c>
      <c r="K31" s="8">
        <f>K15/K$17*100</f>
        <v>1.536581107036843</v>
      </c>
    </row>
    <row r="32" spans="1:11" ht="11.25">
      <c r="A32" s="1" t="s">
        <v>25</v>
      </c>
      <c r="B32" s="8">
        <f aca="true" t="shared" si="1" ref="B32:K33">B16/B$17*100</f>
        <v>4.776756401838476</v>
      </c>
      <c r="C32" s="8">
        <f t="shared" si="1"/>
        <v>4.836480884385076</v>
      </c>
      <c r="D32" s="8">
        <f t="shared" si="1"/>
        <v>3.7842951750236518</v>
      </c>
      <c r="E32" s="8">
        <f t="shared" si="1"/>
        <v>2.6183282980866065</v>
      </c>
      <c r="F32" s="8">
        <f t="shared" si="1"/>
        <v>2.1148036253776437</v>
      </c>
      <c r="G32" s="8">
        <f t="shared" si="1"/>
        <v>0.9345794392523363</v>
      </c>
      <c r="H32" s="8">
        <f t="shared" si="1"/>
        <v>3.571428571428571</v>
      </c>
      <c r="I32" s="8">
        <f t="shared" si="1"/>
        <v>0</v>
      </c>
      <c r="J32" s="8">
        <f t="shared" si="1"/>
        <v>0</v>
      </c>
      <c r="K32" s="8">
        <f t="shared" si="1"/>
        <v>4.199406320935918</v>
      </c>
    </row>
    <row r="33" spans="1:11" ht="11.25">
      <c r="A33" s="4" t="s">
        <v>0</v>
      </c>
      <c r="B33" s="16">
        <f aca="true" t="shared" si="2" ref="B33:K33">B17/B$17*100</f>
        <v>100</v>
      </c>
      <c r="C33" s="16">
        <f t="shared" si="2"/>
        <v>100</v>
      </c>
      <c r="D33" s="16">
        <f t="shared" si="2"/>
        <v>100</v>
      </c>
      <c r="E33" s="16">
        <f t="shared" si="2"/>
        <v>100</v>
      </c>
      <c r="F33" s="16">
        <f t="shared" si="2"/>
        <v>100</v>
      </c>
      <c r="G33" s="16">
        <f t="shared" si="2"/>
        <v>100</v>
      </c>
      <c r="H33" s="16">
        <f t="shared" si="2"/>
        <v>100</v>
      </c>
      <c r="I33" s="16">
        <f t="shared" si="2"/>
        <v>100</v>
      </c>
      <c r="J33" s="16">
        <f t="shared" si="2"/>
        <v>100</v>
      </c>
      <c r="K33" s="16">
        <f t="shared" si="2"/>
        <v>100</v>
      </c>
    </row>
    <row r="35" ht="11.25">
      <c r="A35" s="2" t="s">
        <v>1</v>
      </c>
    </row>
  </sheetData>
  <mergeCells count="6">
    <mergeCell ref="A19:A20"/>
    <mergeCell ref="B19:J19"/>
    <mergeCell ref="K19:K20"/>
    <mergeCell ref="K3:K4"/>
    <mergeCell ref="A3:A4"/>
    <mergeCell ref="B3:J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2010-05-14T13:45:34Z</cp:lastPrinted>
  <dcterms:created xsi:type="dcterms:W3CDTF">2009-02-04T14:35:33Z</dcterms:created>
  <dcterms:modified xsi:type="dcterms:W3CDTF">2010-05-14T13:46:40Z</dcterms:modified>
  <cp:category/>
  <cp:version/>
  <cp:contentType/>
  <cp:contentStatus/>
</cp:coreProperties>
</file>