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4.27" sheetId="1" r:id="rId1"/>
  </sheets>
  <definedNames>
    <definedName name="_xlnm.Print_Area" localSheetId="0">'4.27'!$A$1:$D$33</definedName>
  </definedNames>
  <calcPr fullCalcOnLoad="1"/>
</workbook>
</file>

<file path=xl/sharedStrings.xml><?xml version="1.0" encoding="utf-8"?>
<sst xmlns="http://schemas.openxmlformats.org/spreadsheetml/2006/main" count="29" uniqueCount="29">
  <si>
    <t>ITALIA</t>
  </si>
  <si>
    <t>REGIONI</t>
  </si>
  <si>
    <t xml:space="preserve">Piemonte </t>
  </si>
  <si>
    <t xml:space="preserve">Valle d'Aosta/Vallée d'Aoste </t>
  </si>
  <si>
    <t xml:space="preserve">Lombardia </t>
  </si>
  <si>
    <t xml:space="preserve">Bolzano/Bozen </t>
  </si>
  <si>
    <t xml:space="preserve">Trento </t>
  </si>
  <si>
    <t xml:space="preserve">Veneto </t>
  </si>
  <si>
    <t>Friuli-Venezia Giulia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</si>
  <si>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</si>
  <si>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</si>
  <si>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</si>
  <si>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</si>
  <si>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</si>
  <si>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</si>
  <si>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</si>
  <si>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</si>
  <si>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</si>
  <si>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</si>
  <si>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</si>
  <si>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</si>
  <si>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</si>
  <si>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</si>
  <si>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         </t>
  </si>
  <si>
    <t>Fonti: Ministero del lavoro, salute e delle politiche sociali - Sistema Informativo Sanitario - ISTAT - popolazione residente</t>
  </si>
  <si>
    <t>Popolazione &gt;=65 anni al 01/01/2006</t>
  </si>
  <si>
    <t>Percentuale anziani trattati in ADI</t>
  </si>
  <si>
    <t>Tavola 4.27 - Anziani trattati in Assistenza Domiciliare Integrata (ADI)  su popolazione &gt;= 65 anni e relativa percentuale per regione - Anno 2006</t>
  </si>
  <si>
    <t>Anziani (età&gt;=65 anni) trattati in ADI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</si>
</sst>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;0"/>
    <numFmt numFmtId="169" formatCode="#,##0.0"/>
  </numFmts>
  <fonts count="8">
    <font>
      <sz val="10"/>
      <name val="Arial"/>
      <family val="0"/>
    </font>
    <font>
      <sz val="10"/>
      <name val="Arial "/>
      <family val="0"/>
    </font>
    <font>
      <sz val="7"/>
      <name val="Arial 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 "/>
      <family val="0"/>
    </font>
    <font>
      <sz val="8"/>
      <name val="Arial "/>
      <family val="0"/>
    </font>
    <font>
      <b/>
      <sz val="8"/>
      <name val="Arial 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ill="1" applyAlignment="1">
      <alignment/>
      <protection/>
    </xf>
    <xf numFmtId="4" fontId="1" fillId="0" borderId="0" xfId="17" applyNumberFormat="1" applyFill="1" applyAlignment="1">
      <alignment/>
      <protection/>
    </xf>
    <xf numFmtId="3" fontId="1" fillId="0" borderId="0" xfId="17" applyNumberFormat="1" applyFill="1" applyAlignment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Fill="1" applyAlignment="1">
      <alignment/>
      <protection/>
    </xf>
    <xf numFmtId="0" fontId="4" fillId="0" borderId="0" xfId="17" applyFont="1" applyFill="1" applyBorder="1" applyAlignment="1">
      <alignment horizontal="left" vertical="center"/>
      <protection/>
    </xf>
    <xf numFmtId="3" fontId="3" fillId="0" borderId="0" xfId="17" applyNumberFormat="1" applyFont="1" applyFill="1" applyBorder="1" applyAlignment="1">
      <alignment horizontal="right" vertical="center"/>
      <protection/>
    </xf>
    <xf numFmtId="0" fontId="6" fillId="0" borderId="0" xfId="17" applyFont="1" applyFill="1" applyAlignment="1">
      <alignment/>
      <protection/>
    </xf>
    <xf numFmtId="0" fontId="7" fillId="0" borderId="0" xfId="17" applyFont="1" applyFill="1" applyAlignment="1">
      <alignment/>
      <protection/>
    </xf>
    <xf numFmtId="0" fontId="3" fillId="0" borderId="0" xfId="17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3" fillId="0" borderId="0" xfId="17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Border="1" applyAlignment="1">
      <alignment horizontal="right" vertical="center" wrapText="1"/>
    </xf>
    <xf numFmtId="0" fontId="1" fillId="0" borderId="0" xfId="17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17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4.57421875" style="0" bestFit="1" customWidth="1"/>
    <col min="2" max="2" width="25.8515625" style="0" bestFit="1" customWidth="1"/>
    <col min="3" max="3" width="24.00390625" style="0" bestFit="1" customWidth="1"/>
    <col min="4" max="4" width="23.140625" style="0" bestFit="1" customWidth="1"/>
  </cols>
  <sheetData>
    <row r="1" spans="1:61" ht="25.5" customHeight="1">
      <c r="A1" s="24" t="s">
        <v>27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s="23" customFormat="1" ht="51" customHeight="1">
      <c r="A3" s="20" t="s">
        <v>1</v>
      </c>
      <c r="B3" s="21" t="s">
        <v>28</v>
      </c>
      <c r="C3" s="21" t="s">
        <v>25</v>
      </c>
      <c r="D3" s="21" t="s">
        <v>26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ht="12.75">
      <c r="A4" s="13"/>
      <c r="B4" s="15"/>
      <c r="C4" s="15"/>
      <c r="D4" s="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.75">
      <c r="A5" s="9" t="s">
        <v>2</v>
      </c>
      <c r="B5" s="16">
        <v>14942</v>
      </c>
      <c r="C5" s="16">
        <v>974014</v>
      </c>
      <c r="D5" s="17">
        <f aca="true" t="shared" si="0" ref="D5:D25">(B5/C5)*100</f>
        <v>1.5340641920958016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75">
      <c r="A6" s="10" t="s">
        <v>3</v>
      </c>
      <c r="B6" s="18">
        <v>50</v>
      </c>
      <c r="C6" s="18">
        <v>25032</v>
      </c>
      <c r="D6" s="19">
        <f t="shared" si="0"/>
        <v>0.19974432726110578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75">
      <c r="A7" s="9" t="s">
        <v>4</v>
      </c>
      <c r="B7" s="16">
        <v>64787</v>
      </c>
      <c r="C7" s="16">
        <v>1841882</v>
      </c>
      <c r="D7" s="17">
        <f t="shared" si="0"/>
        <v>3.517434884536577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2.75">
      <c r="A8" s="9" t="s">
        <v>5</v>
      </c>
      <c r="B8" s="16">
        <v>322</v>
      </c>
      <c r="C8" s="16">
        <v>80014</v>
      </c>
      <c r="D8" s="17">
        <f t="shared" si="0"/>
        <v>0.4024295748244058</v>
      </c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2.75">
      <c r="A9" s="9" t="s">
        <v>6</v>
      </c>
      <c r="B9" s="16">
        <v>1252</v>
      </c>
      <c r="C9" s="16">
        <v>94088</v>
      </c>
      <c r="D9" s="17">
        <f t="shared" si="0"/>
        <v>1.3306691607856473</v>
      </c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75">
      <c r="A10" s="9" t="s">
        <v>7</v>
      </c>
      <c r="B10" s="16">
        <v>46712</v>
      </c>
      <c r="C10" s="16">
        <v>908936</v>
      </c>
      <c r="D10" s="17">
        <f t="shared" si="0"/>
        <v>5.13919571895051</v>
      </c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75">
      <c r="A11" s="9" t="s">
        <v>8</v>
      </c>
      <c r="B11" s="16">
        <v>20655</v>
      </c>
      <c r="C11" s="16">
        <v>272512</v>
      </c>
      <c r="D11" s="17">
        <f t="shared" si="0"/>
        <v>7.579482738374824</v>
      </c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75">
      <c r="A12" s="9" t="s">
        <v>9</v>
      </c>
      <c r="B12" s="16">
        <v>13095</v>
      </c>
      <c r="C12" s="16">
        <v>426866</v>
      </c>
      <c r="D12" s="17">
        <f t="shared" si="0"/>
        <v>3.0677074304348437</v>
      </c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75">
      <c r="A13" s="9" t="s">
        <v>10</v>
      </c>
      <c r="B13" s="16">
        <v>53186</v>
      </c>
      <c r="C13" s="16">
        <v>951401</v>
      </c>
      <c r="D13" s="17">
        <f t="shared" si="0"/>
        <v>5.590282120788185</v>
      </c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75">
      <c r="A14" s="9" t="s">
        <v>11</v>
      </c>
      <c r="B14" s="16">
        <v>17909</v>
      </c>
      <c r="C14" s="16">
        <v>840439</v>
      </c>
      <c r="D14" s="17">
        <f t="shared" si="0"/>
        <v>2.1309101552878915</v>
      </c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2.75">
      <c r="A15" s="9" t="s">
        <v>12</v>
      </c>
      <c r="B15" s="16">
        <v>8199</v>
      </c>
      <c r="C15" s="16">
        <v>202039</v>
      </c>
      <c r="D15" s="17">
        <f t="shared" si="0"/>
        <v>4.058127391246245</v>
      </c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2.75">
      <c r="A16" s="9" t="s">
        <v>13</v>
      </c>
      <c r="B16" s="16">
        <v>12636</v>
      </c>
      <c r="C16" s="16">
        <v>345099</v>
      </c>
      <c r="D16" s="17">
        <f t="shared" si="0"/>
        <v>3.661557987707875</v>
      </c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2.75">
      <c r="A17" s="9" t="s">
        <v>14</v>
      </c>
      <c r="B17" s="16">
        <v>35776</v>
      </c>
      <c r="C17" s="16">
        <v>1014196</v>
      </c>
      <c r="D17" s="17">
        <f t="shared" si="0"/>
        <v>3.5275232795238787</v>
      </c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9" t="s">
        <v>15</v>
      </c>
      <c r="B18" s="16">
        <v>9593</v>
      </c>
      <c r="C18" s="16">
        <v>277723</v>
      </c>
      <c r="D18" s="17">
        <f t="shared" si="0"/>
        <v>3.454161160580867</v>
      </c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2.75">
      <c r="A19" s="9" t="s">
        <v>16</v>
      </c>
      <c r="B19" s="16">
        <v>3832</v>
      </c>
      <c r="C19" s="16">
        <v>70496</v>
      </c>
      <c r="D19" s="17">
        <f t="shared" si="0"/>
        <v>5.435769405356332</v>
      </c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>
      <c r="A20" s="9" t="s">
        <v>17</v>
      </c>
      <c r="B20" s="16">
        <v>10283</v>
      </c>
      <c r="C20" s="16">
        <v>886485</v>
      </c>
      <c r="D20" s="17">
        <f t="shared" si="0"/>
        <v>1.1599745060548121</v>
      </c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2.75">
      <c r="A21" s="9" t="s">
        <v>18</v>
      </c>
      <c r="B21" s="16">
        <v>11453</v>
      </c>
      <c r="C21" s="16">
        <v>703049</v>
      </c>
      <c r="D21" s="17">
        <f t="shared" si="0"/>
        <v>1.6290471930121513</v>
      </c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9" t="s">
        <v>19</v>
      </c>
      <c r="B22" s="16">
        <v>5132</v>
      </c>
      <c r="C22" s="16">
        <v>117946</v>
      </c>
      <c r="D22" s="17">
        <f t="shared" si="0"/>
        <v>4.351143743747139</v>
      </c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9" t="s">
        <v>20</v>
      </c>
      <c r="B23" s="16">
        <v>9127</v>
      </c>
      <c r="C23" s="16">
        <v>366541</v>
      </c>
      <c r="D23" s="17">
        <f t="shared" si="0"/>
        <v>2.490035221162162</v>
      </c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9" t="s">
        <v>21</v>
      </c>
      <c r="B24" s="16">
        <v>8701</v>
      </c>
      <c r="C24" s="16">
        <v>901884</v>
      </c>
      <c r="D24" s="17">
        <f t="shared" si="0"/>
        <v>0.9647582172430157</v>
      </c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75">
      <c r="A25" s="9" t="s">
        <v>22</v>
      </c>
      <c r="B25" s="16">
        <v>3756</v>
      </c>
      <c r="C25" s="16">
        <v>291693</v>
      </c>
      <c r="D25" s="17">
        <f t="shared" si="0"/>
        <v>1.2876551717044975</v>
      </c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2.75">
      <c r="A26" s="7"/>
      <c r="B26" s="15"/>
      <c r="C26" s="15"/>
      <c r="D26" s="15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2.75">
      <c r="A27" s="11" t="s">
        <v>0</v>
      </c>
      <c r="B27" s="18">
        <f>SUM(B5:B25)</f>
        <v>351398</v>
      </c>
      <c r="C27" s="18">
        <f>SUM(C5:C25)</f>
        <v>11592335</v>
      </c>
      <c r="D27" s="19">
        <f>(B27/C27)*100</f>
        <v>3.031296110749042</v>
      </c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2.75">
      <c r="A28" s="12"/>
      <c r="B28" s="14"/>
      <c r="C28" s="14"/>
      <c r="D28" s="14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2.75">
      <c r="A29" s="11"/>
      <c r="B29" s="8"/>
      <c r="C29" s="8"/>
      <c r="D29" s="8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2.75">
      <c r="A30" s="5" t="s">
        <v>24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75">
      <c r="A31" s="5" t="s">
        <v>23</v>
      </c>
      <c r="B31" s="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</sheetData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2009-05-21T08:58:27Z</cp:lastPrinted>
  <dcterms:created xsi:type="dcterms:W3CDTF">2009-02-27T09:59:24Z</dcterms:created>
  <dcterms:modified xsi:type="dcterms:W3CDTF">2009-05-26T08:00:22Z</dcterms:modified>
  <cp:category/>
  <cp:version/>
  <cp:contentType/>
  <cp:contentStatus/>
</cp:coreProperties>
</file>