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7.10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<sst xmlns="http://schemas.openxmlformats.org/spreadsheetml/2006/main" count="35" uniqueCount="35">
  <si>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</si>
  <si>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</si>
  <si>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</si>
  <si>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</si>
  <si>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</si>
  <si>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</si>
  <si>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</si>
  <si>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</si>
  <si>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</si>
  <si>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</si>
  <si>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</si>
  <si>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</si>
  <si>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</si>
  <si>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</si>
  <si>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Piemonte</t>
  </si>
  <si>
    <t>Lombardia</t>
  </si>
  <si>
    <t>Friuli-Venezia Giulia</t>
  </si>
  <si>
    <t>TOTALE</t>
  </si>
  <si>
    <t>Trentino-Alto Adige</t>
  </si>
  <si>
    <t>Emilia-Romagna</t>
  </si>
  <si>
    <t>autoveicoli speciali/specifici</t>
  </si>
  <si>
    <t>autovetture</t>
  </si>
  <si>
    <t>motocarri e quadricicli trasporto merci</t>
  </si>
  <si>
    <t>motocicli</t>
  </si>
  <si>
    <t>motoveicoli e quadricicli speciali/specifici</t>
  </si>
  <si>
    <t xml:space="preserve">rimorchi e semirimorchi speciali/specifici </t>
  </si>
  <si>
    <t xml:space="preserve">trattori stradali o motrici </t>
  </si>
  <si>
    <t>altri veicoli</t>
  </si>
  <si>
    <t>rimorchi e semirimorchi trasporto merci</t>
  </si>
  <si>
    <t>Totale NON DEFINITO</t>
  </si>
  <si>
    <t xml:space="preserve">ITALIA </t>
  </si>
  <si>
    <t>Valle d'Aosta/Vallée d'Aoste</t>
  </si>
  <si>
    <r>
      <t xml:space="preserve">Fonte: </t>
    </r>
    <r>
      <rPr>
        <sz val="7"/>
        <rFont val="Arial"/>
        <family val="2"/>
      </rPr>
      <t xml:space="preserve"> ACI </t>
    </r>
  </si>
  <si>
    <t>Tavola 17.10 - Consistenza del parco veicolare per regione - Anni 2002 -2007</t>
  </si>
  <si>
    <t>ANNI 
REGIONI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</si>
</sst>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;[Red]#,##0"/>
    <numFmt numFmtId="167" formatCode="#,##0.0"/>
  </numFmts>
  <fonts count="8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1" fontId="1" fillId="0" borderId="0" xfId="0" applyNumberFormat="1" applyFont="1" applyFill="1" applyBorder="1" applyAlignment="1">
      <alignment/>
    </xf>
    <xf numFmtId="41" fontId="1" fillId="0" borderId="0" xfId="16" applyFont="1" applyFill="1" applyAlignment="1">
      <alignment/>
    </xf>
    <xf numFmtId="41" fontId="0" fillId="0" borderId="0" xfId="16" applyFill="1" applyAlignment="1">
      <alignment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 vertical="top" wrapText="1"/>
    </xf>
    <xf numFmtId="41" fontId="1" fillId="0" borderId="0" xfId="16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right" vertical="center"/>
    </xf>
    <xf numFmtId="41" fontId="3" fillId="0" borderId="0" xfId="16" applyFont="1" applyFill="1" applyAlignment="1">
      <alignment horizontal="right" vertic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3" fontId="3" fillId="0" borderId="2" xfId="16" applyNumberFormat="1" applyFont="1" applyFill="1" applyBorder="1" applyAlignment="1">
      <alignment horizontal="right" vertical="center"/>
    </xf>
    <xf numFmtId="41" fontId="3" fillId="0" borderId="2" xfId="16" applyFont="1" applyFill="1" applyBorder="1" applyAlignment="1">
      <alignment horizontal="right" vertical="center"/>
    </xf>
    <xf numFmtId="0" fontId="1" fillId="0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right" vertical="center" wrapText="1"/>
    </xf>
    <xf numFmtId="166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/>
    </xf>
    <xf numFmtId="0" fontId="1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="60" workbookViewId="0" topLeftCell="A1">
      <selection activeCell="M6" sqref="M6"/>
    </sheetView>
  </sheetViews>
  <sheetFormatPr defaultColWidth="9.140625" defaultRowHeight="12.75"/>
  <cols>
    <col min="1" max="1" width="24.7109375" style="0" customWidth="1"/>
    <col min="2" max="2" width="12.28125" style="0" bestFit="1" customWidth="1"/>
    <col min="3" max="3" width="8.8515625" style="0" bestFit="1" customWidth="1"/>
    <col min="4" max="4" width="8.7109375" style="0" bestFit="1" customWidth="1"/>
    <col min="5" max="5" width="7.8515625" style="0" bestFit="1" customWidth="1"/>
    <col min="7" max="7" width="12.28125" style="0" bestFit="1" customWidth="1"/>
    <col min="8" max="8" width="9.7109375" style="0" bestFit="1" customWidth="1"/>
    <col min="9" max="9" width="7.28125" style="0" bestFit="1" customWidth="1"/>
    <col min="10" max="10" width="5.28125" style="0" bestFit="1" customWidth="1"/>
    <col min="11" max="11" width="10.57421875" style="0" bestFit="1" customWidth="1"/>
  </cols>
  <sheetData>
    <row r="1" spans="1:11" s="15" customFormat="1" ht="12.75">
      <c r="A1" s="39" t="s">
        <v>33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8" ht="12.75">
      <c r="A2" s="3"/>
      <c r="B2" s="1"/>
      <c r="C2" s="1"/>
      <c r="D2" s="2"/>
      <c r="E2" s="2"/>
      <c r="F2" s="2"/>
      <c r="G2" s="2"/>
      <c r="H2" s="2"/>
    </row>
    <row r="3" spans="1:11" s="12" customFormat="1" ht="51.75" customHeight="1">
      <c r="A3" s="10" t="s">
        <v>34</v>
      </c>
      <c r="B3" s="29" t="s">
        <v>20</v>
      </c>
      <c r="C3" s="29" t="s">
        <v>21</v>
      </c>
      <c r="D3" s="29" t="s">
        <v>22</v>
      </c>
      <c r="E3" s="29" t="s">
        <v>23</v>
      </c>
      <c r="F3" s="29" t="s">
        <v>24</v>
      </c>
      <c r="G3" s="29" t="s">
        <v>25</v>
      </c>
      <c r="H3" s="29" t="s">
        <v>28</v>
      </c>
      <c r="I3" s="29" t="s">
        <v>26</v>
      </c>
      <c r="J3" s="29" t="s">
        <v>27</v>
      </c>
      <c r="K3" s="31" t="s">
        <v>17</v>
      </c>
    </row>
    <row r="4" spans="1:11" s="12" customFormat="1" ht="12.75" customHeight="1">
      <c r="A4" s="32"/>
      <c r="B4" s="33"/>
      <c r="C4" s="33"/>
      <c r="D4" s="33"/>
      <c r="E4" s="33"/>
      <c r="F4" s="33"/>
      <c r="G4" s="33"/>
      <c r="H4" s="33"/>
      <c r="I4" s="33"/>
      <c r="J4" s="33"/>
      <c r="K4" s="34"/>
    </row>
    <row r="5" spans="1:11" ht="12.75">
      <c r="A5" s="11">
        <v>2002</v>
      </c>
      <c r="B5" s="13">
        <v>1738</v>
      </c>
      <c r="C5" s="13">
        <v>115189</v>
      </c>
      <c r="D5" s="13">
        <v>4594</v>
      </c>
      <c r="E5" s="13">
        <v>11450</v>
      </c>
      <c r="F5" s="13">
        <v>7</v>
      </c>
      <c r="G5" s="13">
        <v>1247</v>
      </c>
      <c r="H5" s="13">
        <v>714</v>
      </c>
      <c r="I5" s="13">
        <v>266</v>
      </c>
      <c r="J5" s="14">
        <v>0</v>
      </c>
      <c r="K5" s="30">
        <f>SUM(B5:J5)</f>
        <v>135205</v>
      </c>
    </row>
    <row r="6" spans="1:11" ht="12.75">
      <c r="A6" s="11">
        <v>2003</v>
      </c>
      <c r="B6" s="13">
        <v>1827</v>
      </c>
      <c r="C6" s="13">
        <v>118447</v>
      </c>
      <c r="D6" s="13">
        <v>4500</v>
      </c>
      <c r="E6" s="13">
        <v>11653</v>
      </c>
      <c r="F6" s="13">
        <v>42</v>
      </c>
      <c r="G6" s="13">
        <v>1264</v>
      </c>
      <c r="H6" s="13">
        <v>740</v>
      </c>
      <c r="I6" s="13">
        <v>288</v>
      </c>
      <c r="J6" s="14">
        <v>0</v>
      </c>
      <c r="K6" s="30">
        <f>SUM(B6:J6)</f>
        <v>138761</v>
      </c>
    </row>
    <row r="7" spans="1:11" ht="12.75">
      <c r="A7" s="11">
        <v>2004</v>
      </c>
      <c r="B7" s="13">
        <v>1919</v>
      </c>
      <c r="C7" s="13">
        <v>125836</v>
      </c>
      <c r="D7" s="13">
        <v>4339</v>
      </c>
      <c r="E7" s="13">
        <v>11573</v>
      </c>
      <c r="F7" s="13">
        <v>76</v>
      </c>
      <c r="G7" s="13">
        <v>1180</v>
      </c>
      <c r="H7" s="13">
        <v>734</v>
      </c>
      <c r="I7" s="13">
        <v>295</v>
      </c>
      <c r="J7" s="14">
        <v>0</v>
      </c>
      <c r="K7" s="30">
        <f>SUM(B7:J7)</f>
        <v>145952</v>
      </c>
    </row>
    <row r="8" spans="1:11" ht="12.75">
      <c r="A8" s="11">
        <v>2005</v>
      </c>
      <c r="B8" s="13">
        <v>2023</v>
      </c>
      <c r="C8" s="13">
        <v>131950</v>
      </c>
      <c r="D8" s="13">
        <v>4279</v>
      </c>
      <c r="E8" s="13">
        <v>12309</v>
      </c>
      <c r="F8" s="13">
        <v>139</v>
      </c>
      <c r="G8" s="13">
        <v>1164</v>
      </c>
      <c r="H8" s="13">
        <v>709</v>
      </c>
      <c r="I8" s="13">
        <v>277</v>
      </c>
      <c r="J8" s="14">
        <v>0</v>
      </c>
      <c r="K8" s="30">
        <f>SUM(B8:J8)</f>
        <v>152850</v>
      </c>
    </row>
    <row r="9" spans="1:11" ht="12.75">
      <c r="A9" s="11">
        <v>2006</v>
      </c>
      <c r="B9" s="13">
        <v>2160</v>
      </c>
      <c r="C9" s="13">
        <v>132342</v>
      </c>
      <c r="D9" s="13">
        <v>4223</v>
      </c>
      <c r="E9" s="13">
        <v>12900</v>
      </c>
      <c r="F9" s="13">
        <v>183</v>
      </c>
      <c r="G9" s="13">
        <v>1143</v>
      </c>
      <c r="H9" s="13">
        <v>704</v>
      </c>
      <c r="I9" s="13">
        <v>261</v>
      </c>
      <c r="J9" s="14">
        <v>0</v>
      </c>
      <c r="K9" s="30">
        <f>SUM(B9:J9)</f>
        <v>153916</v>
      </c>
    </row>
    <row r="10" spans="1:10" ht="12.75">
      <c r="A10" s="11"/>
      <c r="B10" s="16"/>
      <c r="C10" s="16"/>
      <c r="D10" s="16"/>
      <c r="E10" s="16"/>
      <c r="F10" s="16"/>
      <c r="G10" s="16"/>
      <c r="H10" s="16"/>
      <c r="I10" s="16"/>
      <c r="J10" s="16"/>
    </row>
    <row r="11" spans="1:11" ht="12.75">
      <c r="A11" s="38">
        <v>2007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12.75">
      <c r="A12" s="16"/>
      <c r="B12" s="17"/>
      <c r="C12" s="17"/>
      <c r="D12" s="17"/>
      <c r="E12" s="18"/>
      <c r="F12" s="18"/>
      <c r="G12" s="18"/>
      <c r="H12" s="18"/>
      <c r="I12" s="16"/>
      <c r="J12" s="16"/>
      <c r="K12" s="16"/>
    </row>
    <row r="13" spans="1:11" ht="12.75">
      <c r="A13" s="6" t="s">
        <v>31</v>
      </c>
      <c r="B13" s="13">
        <v>2239</v>
      </c>
      <c r="C13" s="13">
        <v>138755</v>
      </c>
      <c r="D13" s="13">
        <v>4161</v>
      </c>
      <c r="E13" s="13">
        <v>13485</v>
      </c>
      <c r="F13" s="13">
        <v>217</v>
      </c>
      <c r="G13" s="13">
        <v>1128</v>
      </c>
      <c r="H13" s="13">
        <v>677</v>
      </c>
      <c r="I13" s="13">
        <v>237</v>
      </c>
      <c r="J13" s="14">
        <v>0</v>
      </c>
      <c r="K13" s="30">
        <f>SUM(B13:J13)</f>
        <v>160899</v>
      </c>
    </row>
    <row r="14" spans="1:11" ht="12.75">
      <c r="A14" s="19"/>
      <c r="B14" s="20"/>
      <c r="C14" s="21"/>
      <c r="D14" s="21"/>
      <c r="E14" s="18"/>
      <c r="F14" s="18"/>
      <c r="G14" s="18"/>
      <c r="H14" s="18"/>
      <c r="I14" s="16"/>
      <c r="J14" s="16"/>
      <c r="K14" s="16"/>
    </row>
    <row r="15" spans="1:11" ht="12.75">
      <c r="A15" s="22" t="s">
        <v>14</v>
      </c>
      <c r="B15" s="13">
        <v>59819</v>
      </c>
      <c r="C15" s="13">
        <v>2744315</v>
      </c>
      <c r="D15" s="13">
        <v>12274</v>
      </c>
      <c r="E15" s="13">
        <v>360955</v>
      </c>
      <c r="F15" s="13">
        <v>6079</v>
      </c>
      <c r="G15" s="13">
        <v>49133</v>
      </c>
      <c r="H15" s="13">
        <v>21781</v>
      </c>
      <c r="I15" s="13">
        <v>11370</v>
      </c>
      <c r="J15" s="13">
        <v>17</v>
      </c>
      <c r="K15" s="30">
        <f>SUM(B15:J15)</f>
        <v>3265743</v>
      </c>
    </row>
    <row r="16" spans="1:11" ht="12.75">
      <c r="A16" s="18" t="s">
        <v>15</v>
      </c>
      <c r="B16" s="13">
        <v>91968</v>
      </c>
      <c r="C16" s="13">
        <v>5650414</v>
      </c>
      <c r="D16" s="13">
        <v>15821</v>
      </c>
      <c r="E16" s="13">
        <v>853041</v>
      </c>
      <c r="F16" s="13">
        <v>8112</v>
      </c>
      <c r="G16" s="13">
        <v>102468</v>
      </c>
      <c r="H16" s="13">
        <v>41202</v>
      </c>
      <c r="I16" s="13">
        <v>22214</v>
      </c>
      <c r="J16" s="13">
        <v>54</v>
      </c>
      <c r="K16" s="30">
        <f aca="true" t="shared" si="0" ref="K16:K35">SUM(B16:J16)</f>
        <v>6785294</v>
      </c>
    </row>
    <row r="17" spans="1:11" ht="12.75">
      <c r="A17" s="18" t="s">
        <v>18</v>
      </c>
      <c r="B17" s="13">
        <v>12256</v>
      </c>
      <c r="C17" s="13">
        <v>543304</v>
      </c>
      <c r="D17" s="13">
        <v>5101</v>
      </c>
      <c r="E17" s="13">
        <v>80420</v>
      </c>
      <c r="F17" s="13">
        <v>1228</v>
      </c>
      <c r="G17" s="13">
        <v>8605</v>
      </c>
      <c r="H17" s="13">
        <v>12333</v>
      </c>
      <c r="I17" s="13">
        <v>4565</v>
      </c>
      <c r="J17" s="13"/>
      <c r="K17" s="30">
        <f t="shared" si="0"/>
        <v>667812</v>
      </c>
    </row>
    <row r="18" spans="1:11" ht="12.75">
      <c r="A18" s="18" t="s">
        <v>0</v>
      </c>
      <c r="B18" s="13">
        <v>56045</v>
      </c>
      <c r="C18" s="13">
        <v>2858966</v>
      </c>
      <c r="D18" s="13">
        <v>6707</v>
      </c>
      <c r="E18" s="13">
        <v>379944</v>
      </c>
      <c r="F18" s="13">
        <v>3379</v>
      </c>
      <c r="G18" s="13">
        <v>58851</v>
      </c>
      <c r="H18" s="13">
        <v>33893</v>
      </c>
      <c r="I18" s="13">
        <v>16285</v>
      </c>
      <c r="J18" s="13">
        <v>17</v>
      </c>
      <c r="K18" s="30">
        <f t="shared" si="0"/>
        <v>3414087</v>
      </c>
    </row>
    <row r="19" spans="1:11" ht="12.75">
      <c r="A19" s="18" t="s">
        <v>16</v>
      </c>
      <c r="B19" s="13">
        <v>14241</v>
      </c>
      <c r="C19" s="13">
        <v>747901</v>
      </c>
      <c r="D19" s="13">
        <v>3137</v>
      </c>
      <c r="E19" s="13">
        <v>113616</v>
      </c>
      <c r="F19" s="13">
        <v>850</v>
      </c>
      <c r="G19" s="13">
        <v>13989</v>
      </c>
      <c r="H19" s="13">
        <v>7626</v>
      </c>
      <c r="I19" s="13">
        <v>3745</v>
      </c>
      <c r="J19" s="13">
        <v>1</v>
      </c>
      <c r="K19" s="30">
        <f t="shared" si="0"/>
        <v>905106</v>
      </c>
    </row>
    <row r="20" spans="1:11" ht="12.75">
      <c r="A20" s="18" t="s">
        <v>1</v>
      </c>
      <c r="B20" s="13">
        <v>14809</v>
      </c>
      <c r="C20" s="13">
        <v>832286</v>
      </c>
      <c r="D20" s="13">
        <v>16305</v>
      </c>
      <c r="E20" s="13">
        <v>332414</v>
      </c>
      <c r="F20" s="13">
        <v>1142</v>
      </c>
      <c r="G20" s="13">
        <v>13653</v>
      </c>
      <c r="H20" s="13">
        <v>4578</v>
      </c>
      <c r="I20" s="13">
        <v>2948</v>
      </c>
      <c r="J20" s="13">
        <v>11</v>
      </c>
      <c r="K20" s="30">
        <f t="shared" si="0"/>
        <v>1218146</v>
      </c>
    </row>
    <row r="21" spans="1:11" ht="12.75">
      <c r="A21" s="18" t="s">
        <v>19</v>
      </c>
      <c r="B21" s="13">
        <v>54774</v>
      </c>
      <c r="C21" s="13">
        <v>2620027</v>
      </c>
      <c r="D21" s="13">
        <v>8263</v>
      </c>
      <c r="E21" s="13">
        <v>436921</v>
      </c>
      <c r="F21" s="13">
        <v>3999</v>
      </c>
      <c r="G21" s="13">
        <v>53598</v>
      </c>
      <c r="H21" s="13">
        <v>27320</v>
      </c>
      <c r="I21" s="13">
        <v>14145</v>
      </c>
      <c r="J21" s="13">
        <v>96</v>
      </c>
      <c r="K21" s="30">
        <f t="shared" si="0"/>
        <v>3219143</v>
      </c>
    </row>
    <row r="22" spans="1:11" ht="12.75">
      <c r="A22" s="18" t="s">
        <v>2</v>
      </c>
      <c r="B22" s="13">
        <v>43625</v>
      </c>
      <c r="C22" s="13">
        <v>2308704</v>
      </c>
      <c r="D22" s="13">
        <v>28454</v>
      </c>
      <c r="E22" s="13">
        <v>463505</v>
      </c>
      <c r="F22" s="13">
        <v>3559</v>
      </c>
      <c r="G22" s="13">
        <v>45016</v>
      </c>
      <c r="H22" s="13">
        <v>16856</v>
      </c>
      <c r="I22" s="13">
        <v>7027</v>
      </c>
      <c r="J22" s="13">
        <v>27</v>
      </c>
      <c r="K22" s="30">
        <f t="shared" si="0"/>
        <v>2916773</v>
      </c>
    </row>
    <row r="23" spans="1:11" ht="12.75">
      <c r="A23" s="18" t="s">
        <v>3</v>
      </c>
      <c r="B23" s="13">
        <v>11139</v>
      </c>
      <c r="C23" s="13">
        <v>587409</v>
      </c>
      <c r="D23" s="13">
        <v>6522</v>
      </c>
      <c r="E23" s="13">
        <v>78868</v>
      </c>
      <c r="F23" s="13">
        <v>1295</v>
      </c>
      <c r="G23" s="13">
        <v>12920</v>
      </c>
      <c r="H23" s="13">
        <v>6577</v>
      </c>
      <c r="I23" s="13">
        <v>3520</v>
      </c>
      <c r="J23" s="13">
        <v>8</v>
      </c>
      <c r="K23" s="30">
        <f t="shared" si="0"/>
        <v>708258</v>
      </c>
    </row>
    <row r="24" spans="1:11" ht="12.75">
      <c r="A24" s="18" t="s">
        <v>4</v>
      </c>
      <c r="B24" s="13">
        <v>18150</v>
      </c>
      <c r="C24" s="13">
        <v>975044</v>
      </c>
      <c r="D24" s="13">
        <v>6872</v>
      </c>
      <c r="E24" s="13">
        <v>168795</v>
      </c>
      <c r="F24" s="13">
        <v>1656</v>
      </c>
      <c r="G24" s="13">
        <v>12357</v>
      </c>
      <c r="H24" s="13">
        <v>9439</v>
      </c>
      <c r="I24" s="13">
        <v>3581</v>
      </c>
      <c r="J24" s="13">
        <v>7</v>
      </c>
      <c r="K24" s="30">
        <f t="shared" si="0"/>
        <v>1195901</v>
      </c>
    </row>
    <row r="25" spans="1:11" ht="12.75">
      <c r="A25" s="18" t="s">
        <v>5</v>
      </c>
      <c r="B25" s="13">
        <v>55541</v>
      </c>
      <c r="C25" s="13">
        <v>3720607</v>
      </c>
      <c r="D25" s="13">
        <v>16177</v>
      </c>
      <c r="E25" s="13">
        <v>613770</v>
      </c>
      <c r="F25" s="13">
        <v>3727</v>
      </c>
      <c r="G25" s="13">
        <v>43041</v>
      </c>
      <c r="H25" s="13">
        <v>18970</v>
      </c>
      <c r="I25" s="13">
        <v>11338</v>
      </c>
      <c r="J25" s="13">
        <v>17</v>
      </c>
      <c r="K25" s="30">
        <f t="shared" si="0"/>
        <v>4483188</v>
      </c>
    </row>
    <row r="26" spans="1:11" ht="12.75">
      <c r="A26" s="18" t="s">
        <v>6</v>
      </c>
      <c r="B26" s="13">
        <v>12464</v>
      </c>
      <c r="C26" s="13">
        <v>807542</v>
      </c>
      <c r="D26" s="13">
        <v>5968</v>
      </c>
      <c r="E26" s="13">
        <v>117281</v>
      </c>
      <c r="F26" s="13">
        <v>1951</v>
      </c>
      <c r="G26" s="13">
        <v>7151</v>
      </c>
      <c r="H26" s="13">
        <v>7882</v>
      </c>
      <c r="I26" s="13">
        <v>4014</v>
      </c>
      <c r="J26" s="13">
        <v>2</v>
      </c>
      <c r="K26" s="30">
        <f t="shared" si="0"/>
        <v>964255</v>
      </c>
    </row>
    <row r="27" spans="1:11" ht="12.75">
      <c r="A27" s="18" t="s">
        <v>7</v>
      </c>
      <c r="B27" s="13">
        <v>3545</v>
      </c>
      <c r="C27" s="13">
        <v>191420</v>
      </c>
      <c r="D27" s="13">
        <v>1914</v>
      </c>
      <c r="E27" s="13">
        <v>21858</v>
      </c>
      <c r="F27" s="13">
        <v>593</v>
      </c>
      <c r="G27" s="13">
        <v>1720</v>
      </c>
      <c r="H27" s="13">
        <v>1524</v>
      </c>
      <c r="I27" s="13">
        <v>782</v>
      </c>
      <c r="J27" s="13">
        <v>1</v>
      </c>
      <c r="K27" s="30">
        <f t="shared" si="0"/>
        <v>223357</v>
      </c>
    </row>
    <row r="28" spans="1:11" ht="12.75">
      <c r="A28" s="18" t="s">
        <v>8</v>
      </c>
      <c r="B28" s="13">
        <v>44026</v>
      </c>
      <c r="C28" s="13">
        <v>3298817</v>
      </c>
      <c r="D28" s="13">
        <v>43802</v>
      </c>
      <c r="E28" s="13">
        <v>517952</v>
      </c>
      <c r="F28" s="13">
        <v>2749</v>
      </c>
      <c r="G28" s="13">
        <v>28681</v>
      </c>
      <c r="H28" s="13">
        <v>24351</v>
      </c>
      <c r="I28" s="13">
        <v>16315</v>
      </c>
      <c r="J28" s="13">
        <v>14</v>
      </c>
      <c r="K28" s="30">
        <f t="shared" si="0"/>
        <v>3976707</v>
      </c>
    </row>
    <row r="29" spans="1:11" ht="12.75">
      <c r="A29" s="18" t="s">
        <v>9</v>
      </c>
      <c r="B29" s="13">
        <v>27543</v>
      </c>
      <c r="C29" s="13">
        <v>2186602</v>
      </c>
      <c r="D29" s="13">
        <v>39120</v>
      </c>
      <c r="E29" s="13">
        <v>249652</v>
      </c>
      <c r="F29" s="13">
        <v>1299</v>
      </c>
      <c r="G29" s="13">
        <v>23047</v>
      </c>
      <c r="H29" s="13">
        <v>14835</v>
      </c>
      <c r="I29" s="13">
        <v>8452</v>
      </c>
      <c r="J29" s="13">
        <v>8</v>
      </c>
      <c r="K29" s="30">
        <f t="shared" si="0"/>
        <v>2550558</v>
      </c>
    </row>
    <row r="30" spans="1:11" ht="12.75">
      <c r="A30" s="18" t="s">
        <v>10</v>
      </c>
      <c r="B30" s="13">
        <v>5136</v>
      </c>
      <c r="C30" s="13">
        <v>335624</v>
      </c>
      <c r="D30" s="13">
        <v>4082</v>
      </c>
      <c r="E30" s="13">
        <v>28608</v>
      </c>
      <c r="F30" s="13">
        <v>518</v>
      </c>
      <c r="G30" s="13">
        <v>2375</v>
      </c>
      <c r="H30" s="13">
        <v>3295</v>
      </c>
      <c r="I30" s="13">
        <v>1886</v>
      </c>
      <c r="J30" s="13">
        <v>1</v>
      </c>
      <c r="K30" s="30">
        <f t="shared" si="0"/>
        <v>381525</v>
      </c>
    </row>
    <row r="31" spans="1:11" ht="12.75">
      <c r="A31" s="18" t="s">
        <v>11</v>
      </c>
      <c r="B31" s="13">
        <v>15129</v>
      </c>
      <c r="C31" s="13">
        <v>1137452</v>
      </c>
      <c r="D31" s="13">
        <v>24840</v>
      </c>
      <c r="E31" s="13">
        <v>120966</v>
      </c>
      <c r="F31" s="13">
        <v>2030</v>
      </c>
      <c r="G31" s="13">
        <v>5942</v>
      </c>
      <c r="H31" s="13">
        <v>7903</v>
      </c>
      <c r="I31" s="13">
        <v>5413</v>
      </c>
      <c r="J31" s="13">
        <v>14</v>
      </c>
      <c r="K31" s="30">
        <f t="shared" si="0"/>
        <v>1319689</v>
      </c>
    </row>
    <row r="32" spans="1:11" ht="12.75">
      <c r="A32" s="18" t="s">
        <v>12</v>
      </c>
      <c r="B32" s="13">
        <v>37980</v>
      </c>
      <c r="C32" s="13">
        <v>3006924</v>
      </c>
      <c r="D32" s="13">
        <v>42398</v>
      </c>
      <c r="E32" s="13">
        <v>533095</v>
      </c>
      <c r="F32" s="13">
        <v>3035</v>
      </c>
      <c r="G32" s="13">
        <v>23796</v>
      </c>
      <c r="H32" s="13">
        <v>20469</v>
      </c>
      <c r="I32" s="13">
        <v>11081</v>
      </c>
      <c r="J32" s="13">
        <v>41</v>
      </c>
      <c r="K32" s="30">
        <f t="shared" si="0"/>
        <v>3678819</v>
      </c>
    </row>
    <row r="33" spans="1:11" ht="12.75">
      <c r="A33" s="18" t="s">
        <v>13</v>
      </c>
      <c r="B33" s="13">
        <v>13918</v>
      </c>
      <c r="C33" s="13">
        <v>959946</v>
      </c>
      <c r="D33" s="13">
        <v>13175</v>
      </c>
      <c r="E33" s="13">
        <v>100826</v>
      </c>
      <c r="F33" s="13">
        <v>1523</v>
      </c>
      <c r="G33" s="13">
        <v>15336</v>
      </c>
      <c r="H33" s="13">
        <v>12450</v>
      </c>
      <c r="I33" s="13">
        <v>4808</v>
      </c>
      <c r="J33" s="13">
        <v>10</v>
      </c>
      <c r="K33" s="30">
        <f t="shared" si="0"/>
        <v>1121992</v>
      </c>
    </row>
    <row r="34" spans="1:11" ht="6" customHeight="1">
      <c r="A34" s="18"/>
      <c r="K34" s="30"/>
    </row>
    <row r="35" spans="1:11" ht="12.75">
      <c r="A35" s="36" t="s">
        <v>29</v>
      </c>
      <c r="B35" s="13">
        <v>296</v>
      </c>
      <c r="C35" s="13">
        <v>28038</v>
      </c>
      <c r="D35" s="13">
        <v>497</v>
      </c>
      <c r="E35" s="13">
        <v>4287</v>
      </c>
      <c r="F35" s="13">
        <v>3</v>
      </c>
      <c r="G35" s="13">
        <v>750</v>
      </c>
      <c r="H35" s="13">
        <v>616</v>
      </c>
      <c r="I35" s="13">
        <v>186</v>
      </c>
      <c r="J35" s="13">
        <v>8</v>
      </c>
      <c r="K35" s="35">
        <f t="shared" si="0"/>
        <v>34681</v>
      </c>
    </row>
    <row r="36" spans="1:11" ht="12.75">
      <c r="A36" s="23" t="s">
        <v>30</v>
      </c>
      <c r="B36" s="20">
        <f aca="true" t="shared" si="1" ref="B36:K36">SUM(B13:B35)</f>
        <v>594643</v>
      </c>
      <c r="C36" s="20">
        <f t="shared" si="1"/>
        <v>35680097</v>
      </c>
      <c r="D36" s="20">
        <f t="shared" si="1"/>
        <v>305590</v>
      </c>
      <c r="E36" s="20">
        <f t="shared" si="1"/>
        <v>5590259</v>
      </c>
      <c r="F36" s="20">
        <f t="shared" si="1"/>
        <v>48944</v>
      </c>
      <c r="G36" s="20">
        <f t="shared" si="1"/>
        <v>523557</v>
      </c>
      <c r="H36" s="20">
        <f t="shared" si="1"/>
        <v>294577</v>
      </c>
      <c r="I36" s="20">
        <f t="shared" si="1"/>
        <v>153912</v>
      </c>
      <c r="J36" s="20">
        <f t="shared" si="1"/>
        <v>354</v>
      </c>
      <c r="K36" s="20">
        <f t="shared" si="1"/>
        <v>43191933</v>
      </c>
    </row>
    <row r="37" spans="1:11" ht="12.75">
      <c r="A37" s="24"/>
      <c r="B37" s="25"/>
      <c r="C37" s="26"/>
      <c r="D37" s="26"/>
      <c r="E37" s="27"/>
      <c r="F37" s="27"/>
      <c r="G37" s="27"/>
      <c r="H37" s="27"/>
      <c r="I37" s="27"/>
      <c r="J37" s="28"/>
      <c r="K37" s="28"/>
    </row>
    <row r="38" spans="1:9" ht="12.75">
      <c r="A38" s="4"/>
      <c r="B38" s="7"/>
      <c r="C38" s="7"/>
      <c r="D38" s="7"/>
      <c r="E38" s="5"/>
      <c r="F38" s="5"/>
      <c r="G38" s="5"/>
      <c r="H38" s="4"/>
      <c r="I38" s="4"/>
    </row>
    <row r="39" spans="1:9" ht="12.75">
      <c r="A39" s="37" t="s">
        <v>32</v>
      </c>
      <c r="B39" s="5"/>
      <c r="C39" s="8"/>
      <c r="D39" s="5"/>
      <c r="E39" s="5"/>
      <c r="F39" s="5"/>
      <c r="G39" s="5"/>
      <c r="H39" s="4"/>
      <c r="I39" s="4"/>
    </row>
    <row r="40" spans="1:9" ht="12.75">
      <c r="A40" s="4"/>
      <c r="B40" s="4"/>
      <c r="C40" s="9"/>
      <c r="D40" s="4"/>
      <c r="E40" s="4"/>
      <c r="F40" s="4"/>
      <c r="G40" s="4"/>
      <c r="H40" s="4"/>
      <c r="I40" s="4"/>
    </row>
  </sheetData>
  <mergeCells count="2">
    <mergeCell ref="A11:K11"/>
    <mergeCell ref="A1:K1"/>
  </mergeCells>
  <printOptions/>
  <pageMargins left="0.75" right="0.75" top="1" bottom="1" header="0.5" footer="0.5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2009-05-28T12:46:59Z</cp:lastPrinted>
  <dcterms:created xsi:type="dcterms:W3CDTF">2007-11-29T10:13:00Z</dcterms:created>
  <dcterms:modified xsi:type="dcterms:W3CDTF">2009-05-28T12:47:16Z</dcterms:modified>
  <cp:category/>
  <cp:version/>
  <cp:contentType/>
  <cp:contentStatus/>
</cp:coreProperties>
</file>