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2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<sst xmlns="http://schemas.openxmlformats.org/spreadsheetml/2006/main" count="82" uniqueCount="34">
  <si>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sedi</t>
  </si>
  <si>
    <t>u.l.</t>
  </si>
  <si>
    <t>totale</t>
  </si>
  <si>
    <t>Carburanti</t>
  </si>
  <si>
    <t>Non specializzati</t>
  </si>
  <si>
    <t>.</t>
  </si>
  <si>
    <t>Non specializzati preval. alimentare</t>
  </si>
  <si>
    <t>Non specializzati preval. non alimentare</t>
  </si>
  <si>
    <t>Frutta e verdura</t>
  </si>
  <si>
    <t>Carne e prodotti a base di carne</t>
  </si>
  <si>
    <t>Pesci, crostacei, molluschi</t>
  </si>
  <si>
    <t>Pane, pasticceria, dolciumi</t>
  </si>
  <si>
    <t>Bevande (vini, olii, birra e altre)</t>
  </si>
  <si>
    <t>Tabacco e altri generi di monopolio</t>
  </si>
  <si>
    <t>Altri esercizi specializz.alimentari</t>
  </si>
  <si>
    <t>Farmacie</t>
  </si>
  <si>
    <t>Articoli medicali e ortopedici</t>
  </si>
  <si>
    <t>Cosmetici e articoli di profumeria</t>
  </si>
  <si>
    <t>Prodotti tessili e biancheria</t>
  </si>
  <si>
    <t>Abbigliamento e accessori, pellicceria</t>
  </si>
  <si>
    <t>Calzature e articoli in cuoio</t>
  </si>
  <si>
    <t>Mobili, casalinghi, illuminazione</t>
  </si>
  <si>
    <t>Elettrodomestici, radio-tv, dischi strum.musicali</t>
  </si>
  <si>
    <t>Ferramenta, vernici, giardinaggio, sanitari</t>
  </si>
  <si>
    <t>Libri, giornali, cartoleria</t>
  </si>
  <si>
    <t>Altri esercizi specializz. non alimentari</t>
  </si>
  <si>
    <t>Articoli di seconda mano</t>
  </si>
  <si>
    <t>TOTALE</t>
  </si>
  <si>
    <r>
      <t>Fonte</t>
    </r>
    <r>
      <rPr>
        <sz val="7"/>
        <rFont val="Arial"/>
        <family val="2"/>
      </rPr>
      <t>: Ministero dello Sviluppo Economico</t>
    </r>
  </si>
  <si>
    <t>-</t>
  </si>
  <si>
    <t>Valle d'Aosta/Vallée d'Aoste</t>
  </si>
  <si>
    <t>SPECIALIZZAZIONE MERCEOLOGICA</t>
  </si>
  <si>
    <t>Tavola 14.2 - Commercio al dettaglio in sede fissa: unità locali attive per specializzazione merceologica prevalente - Valle d'Aosta - Anni 2003 - 2007</t>
  </si>
  <si>
    <t>Si riporta a seguire l'aggiornamento al 30 giugno 2008 (ultimo dato disponibile)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</si>
</sst>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41" fontId="1" fillId="0" borderId="0" xfId="0" applyNumberFormat="1" applyFont="1" applyFill="1" applyAlignment="1">
      <alignment/>
    </xf>
    <xf numFmtId="41" fontId="1" fillId="0" borderId="0" xfId="15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1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1" fontId="1" fillId="0" borderId="1" xfId="0" applyNumberFormat="1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90" zoomScaleNormal="90" workbookViewId="0" topLeftCell="A1">
      <selection activeCell="F33" sqref="F33"/>
    </sheetView>
  </sheetViews>
  <sheetFormatPr defaultColWidth="9.140625" defaultRowHeight="12.75" customHeight="1"/>
  <cols>
    <col min="1" max="1" width="34.140625" style="1" customWidth="1"/>
    <col min="2" max="10" width="6.57421875" style="1" customWidth="1"/>
    <col min="11" max="11" width="6.7109375" style="1" customWidth="1"/>
    <col min="12" max="12" width="6.28125" style="1" customWidth="1"/>
    <col min="13" max="13" width="7.57421875" style="1" bestFit="1" customWidth="1"/>
    <col min="14" max="16" width="6.7109375" style="1" customWidth="1"/>
    <col min="17" max="16384" width="9.140625" style="1" customWidth="1"/>
  </cols>
  <sheetData>
    <row r="1" s="18" customFormat="1" ht="12.75" customHeight="1">
      <c r="A1" s="18" t="s">
        <v>32</v>
      </c>
    </row>
    <row r="2" spans="1:12" s="3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6" s="3" customFormat="1" ht="12.75" customHeight="1">
      <c r="A3" s="27" t="s">
        <v>31</v>
      </c>
      <c r="B3" s="26">
        <v>2003</v>
      </c>
      <c r="C3" s="26"/>
      <c r="D3" s="26"/>
      <c r="E3" s="26">
        <v>2004</v>
      </c>
      <c r="F3" s="26"/>
      <c r="G3" s="26"/>
      <c r="H3" s="26">
        <v>2005</v>
      </c>
      <c r="I3" s="26"/>
      <c r="J3" s="26"/>
      <c r="K3" s="26">
        <v>2006</v>
      </c>
      <c r="L3" s="26"/>
      <c r="M3" s="26"/>
      <c r="N3" s="26">
        <v>2007</v>
      </c>
      <c r="O3" s="26"/>
      <c r="P3" s="26"/>
    </row>
    <row r="4" spans="1:16" s="3" customFormat="1" ht="12.75" customHeight="1">
      <c r="A4" s="28"/>
      <c r="B4" s="19" t="s">
        <v>0</v>
      </c>
      <c r="C4" s="19" t="s">
        <v>1</v>
      </c>
      <c r="D4" s="19" t="s">
        <v>2</v>
      </c>
      <c r="E4" s="19" t="s">
        <v>0</v>
      </c>
      <c r="F4" s="19" t="s">
        <v>1</v>
      </c>
      <c r="G4" s="19" t="s">
        <v>2</v>
      </c>
      <c r="H4" s="19" t="s">
        <v>0</v>
      </c>
      <c r="I4" s="19" t="s">
        <v>1</v>
      </c>
      <c r="J4" s="19" t="s">
        <v>2</v>
      </c>
      <c r="K4" s="19" t="s">
        <v>0</v>
      </c>
      <c r="L4" s="19" t="s">
        <v>1</v>
      </c>
      <c r="M4" s="19" t="s">
        <v>2</v>
      </c>
      <c r="N4" s="19" t="s">
        <v>0</v>
      </c>
      <c r="O4" s="19" t="s">
        <v>1</v>
      </c>
      <c r="P4" s="19" t="s">
        <v>2</v>
      </c>
    </row>
    <row r="5" spans="1:13" s="3" customFormat="1" ht="12.75" customHeight="1">
      <c r="A5" s="2"/>
      <c r="B5" s="2"/>
      <c r="C5" s="2"/>
      <c r="D5" s="2"/>
      <c r="F5" s="4"/>
      <c r="G5" s="2"/>
      <c r="I5" s="4"/>
      <c r="J5" s="2"/>
      <c r="L5" s="4"/>
      <c r="M5" s="2"/>
    </row>
    <row r="6" spans="1:16" s="3" customFormat="1" ht="12.75" customHeight="1">
      <c r="A6" s="3" t="s">
        <v>3</v>
      </c>
      <c r="B6" s="5">
        <v>80</v>
      </c>
      <c r="C6" s="5">
        <v>8</v>
      </c>
      <c r="D6" s="5">
        <f>SUM(B6:C6)</f>
        <v>88</v>
      </c>
      <c r="E6" s="5">
        <v>79</v>
      </c>
      <c r="F6" s="5">
        <v>8</v>
      </c>
      <c r="G6" s="5">
        <f>SUM(E6:F6)</f>
        <v>87</v>
      </c>
      <c r="H6" s="5">
        <v>82</v>
      </c>
      <c r="I6" s="5">
        <v>9</v>
      </c>
      <c r="J6" s="5">
        <f>SUM(H6:I6)</f>
        <v>91</v>
      </c>
      <c r="K6" s="5">
        <v>79</v>
      </c>
      <c r="L6" s="5">
        <v>11</v>
      </c>
      <c r="M6" s="5">
        <f>SUM(K6:L6)</f>
        <v>90</v>
      </c>
      <c r="N6" s="5">
        <v>79</v>
      </c>
      <c r="O6" s="5">
        <v>8</v>
      </c>
      <c r="P6" s="5">
        <f>SUM(N6:O6)</f>
        <v>87</v>
      </c>
    </row>
    <row r="7" spans="1:16" s="3" customFormat="1" ht="12.75" customHeight="1">
      <c r="A7" s="3" t="s">
        <v>4</v>
      </c>
      <c r="B7" s="5">
        <v>5</v>
      </c>
      <c r="C7" s="5">
        <v>0</v>
      </c>
      <c r="D7" s="5">
        <f aca="true" t="shared" si="0" ref="D7:D28">SUM(B7:C7)</f>
        <v>5</v>
      </c>
      <c r="E7" s="5">
        <v>4</v>
      </c>
      <c r="F7" s="5" t="s">
        <v>5</v>
      </c>
      <c r="G7" s="5">
        <f aca="true" t="shared" si="1" ref="G7:G27">SUM(E7:F7)</f>
        <v>4</v>
      </c>
      <c r="H7" s="5">
        <v>3</v>
      </c>
      <c r="I7" s="5" t="s">
        <v>5</v>
      </c>
      <c r="J7" s="5">
        <f aca="true" t="shared" si="2" ref="J7:J28">SUM(H7:I7)</f>
        <v>3</v>
      </c>
      <c r="K7" s="5">
        <v>3</v>
      </c>
      <c r="L7" s="5" t="s">
        <v>5</v>
      </c>
      <c r="M7" s="5">
        <f aca="true" t="shared" si="3" ref="M7:M28">SUM(K7:L7)</f>
        <v>3</v>
      </c>
      <c r="N7" s="5" t="s">
        <v>29</v>
      </c>
      <c r="O7" s="5" t="s">
        <v>29</v>
      </c>
      <c r="P7" s="5" t="s">
        <v>29</v>
      </c>
    </row>
    <row r="8" spans="1:16" s="3" customFormat="1" ht="12.75" customHeight="1">
      <c r="A8" s="3" t="s">
        <v>6</v>
      </c>
      <c r="B8" s="5">
        <v>215</v>
      </c>
      <c r="C8" s="5">
        <v>78</v>
      </c>
      <c r="D8" s="5">
        <f t="shared" si="0"/>
        <v>293</v>
      </c>
      <c r="E8" s="5">
        <v>210</v>
      </c>
      <c r="F8" s="5">
        <v>77</v>
      </c>
      <c r="G8" s="5">
        <f t="shared" si="1"/>
        <v>287</v>
      </c>
      <c r="H8" s="5">
        <v>203</v>
      </c>
      <c r="I8" s="5">
        <v>82</v>
      </c>
      <c r="J8" s="5">
        <f t="shared" si="2"/>
        <v>285</v>
      </c>
      <c r="K8" s="5">
        <v>205</v>
      </c>
      <c r="L8" s="5">
        <v>81</v>
      </c>
      <c r="M8" s="5">
        <f t="shared" si="3"/>
        <v>286</v>
      </c>
      <c r="N8" s="5">
        <v>196</v>
      </c>
      <c r="O8" s="5">
        <v>76</v>
      </c>
      <c r="P8" s="5">
        <f>SUM(N8:O8)</f>
        <v>272</v>
      </c>
    </row>
    <row r="9" spans="1:16" s="3" customFormat="1" ht="12.75" customHeight="1">
      <c r="A9" s="3" t="s">
        <v>7</v>
      </c>
      <c r="B9" s="5">
        <v>4</v>
      </c>
      <c r="C9" s="5">
        <v>4</v>
      </c>
      <c r="D9" s="5">
        <f t="shared" si="0"/>
        <v>8</v>
      </c>
      <c r="E9" s="5">
        <v>12</v>
      </c>
      <c r="F9" s="5">
        <v>4</v>
      </c>
      <c r="G9" s="5">
        <f t="shared" si="1"/>
        <v>16</v>
      </c>
      <c r="H9" s="5">
        <v>12</v>
      </c>
      <c r="I9" s="5">
        <v>5</v>
      </c>
      <c r="J9" s="5">
        <f t="shared" si="2"/>
        <v>17</v>
      </c>
      <c r="K9" s="5">
        <v>16</v>
      </c>
      <c r="L9" s="5">
        <v>10</v>
      </c>
      <c r="M9" s="5">
        <f t="shared" si="3"/>
        <v>26</v>
      </c>
      <c r="N9" s="5">
        <v>20</v>
      </c>
      <c r="O9" s="5">
        <v>9</v>
      </c>
      <c r="P9" s="5">
        <f aca="true" t="shared" si="4" ref="P9:P18">SUM(N9:O9)</f>
        <v>29</v>
      </c>
    </row>
    <row r="10" spans="1:16" s="3" customFormat="1" ht="12.75" customHeight="1">
      <c r="A10" s="3" t="s">
        <v>8</v>
      </c>
      <c r="B10" s="5">
        <v>22</v>
      </c>
      <c r="C10" s="5">
        <v>18</v>
      </c>
      <c r="D10" s="5">
        <f t="shared" si="0"/>
        <v>40</v>
      </c>
      <c r="E10" s="6">
        <v>23</v>
      </c>
      <c r="F10" s="6">
        <v>17</v>
      </c>
      <c r="G10" s="5">
        <f>SUM(E10:F10)</f>
        <v>40</v>
      </c>
      <c r="H10" s="6">
        <v>24</v>
      </c>
      <c r="I10" s="6">
        <v>18</v>
      </c>
      <c r="J10" s="5">
        <f t="shared" si="2"/>
        <v>42</v>
      </c>
      <c r="K10" s="6">
        <v>23</v>
      </c>
      <c r="L10" s="6">
        <v>18</v>
      </c>
      <c r="M10" s="5">
        <f t="shared" si="3"/>
        <v>41</v>
      </c>
      <c r="N10" s="5">
        <v>25</v>
      </c>
      <c r="O10" s="5">
        <v>19</v>
      </c>
      <c r="P10" s="5">
        <f t="shared" si="4"/>
        <v>44</v>
      </c>
    </row>
    <row r="11" spans="1:16" s="3" customFormat="1" ht="12.75" customHeight="1">
      <c r="A11" s="3" t="s">
        <v>9</v>
      </c>
      <c r="B11" s="5">
        <v>65</v>
      </c>
      <c r="C11" s="5">
        <v>13</v>
      </c>
      <c r="D11" s="5">
        <f t="shared" si="0"/>
        <v>78</v>
      </c>
      <c r="E11" s="6">
        <v>61</v>
      </c>
      <c r="F11" s="6">
        <v>12</v>
      </c>
      <c r="G11" s="5">
        <f t="shared" si="1"/>
        <v>73</v>
      </c>
      <c r="H11" s="6">
        <v>59</v>
      </c>
      <c r="I11" s="6">
        <v>9</v>
      </c>
      <c r="J11" s="5">
        <f t="shared" si="2"/>
        <v>68</v>
      </c>
      <c r="K11" s="6">
        <v>59</v>
      </c>
      <c r="L11" s="6">
        <v>9</v>
      </c>
      <c r="M11" s="5">
        <f t="shared" si="3"/>
        <v>68</v>
      </c>
      <c r="N11" s="5">
        <v>58</v>
      </c>
      <c r="O11" s="5">
        <v>10</v>
      </c>
      <c r="P11" s="5">
        <f t="shared" si="4"/>
        <v>68</v>
      </c>
    </row>
    <row r="12" spans="1:16" s="3" customFormat="1" ht="12.75" customHeight="1">
      <c r="A12" s="3" t="s">
        <v>10</v>
      </c>
      <c r="B12" s="5">
        <v>5</v>
      </c>
      <c r="C12" s="5">
        <v>2</v>
      </c>
      <c r="D12" s="5">
        <f t="shared" si="0"/>
        <v>7</v>
      </c>
      <c r="E12" s="6">
        <v>4</v>
      </c>
      <c r="F12" s="6">
        <v>2</v>
      </c>
      <c r="G12" s="5">
        <f t="shared" si="1"/>
        <v>6</v>
      </c>
      <c r="H12" s="6">
        <v>4</v>
      </c>
      <c r="I12" s="6">
        <v>2</v>
      </c>
      <c r="J12" s="5">
        <f t="shared" si="2"/>
        <v>6</v>
      </c>
      <c r="K12" s="6">
        <v>5</v>
      </c>
      <c r="L12" s="6">
        <v>2</v>
      </c>
      <c r="M12" s="5">
        <f t="shared" si="3"/>
        <v>7</v>
      </c>
      <c r="N12" s="5">
        <v>5</v>
      </c>
      <c r="O12" s="5">
        <v>2</v>
      </c>
      <c r="P12" s="5">
        <f t="shared" si="4"/>
        <v>7</v>
      </c>
    </row>
    <row r="13" spans="1:16" s="3" customFormat="1" ht="12.75" customHeight="1">
      <c r="A13" s="3" t="s">
        <v>11</v>
      </c>
      <c r="B13" s="5">
        <v>19</v>
      </c>
      <c r="C13" s="5">
        <v>7</v>
      </c>
      <c r="D13" s="5">
        <f t="shared" si="0"/>
        <v>26</v>
      </c>
      <c r="E13" s="5">
        <v>18</v>
      </c>
      <c r="F13" s="5">
        <v>11</v>
      </c>
      <c r="G13" s="5">
        <f t="shared" si="1"/>
        <v>29</v>
      </c>
      <c r="H13" s="5">
        <v>19</v>
      </c>
      <c r="I13" s="5">
        <v>12</v>
      </c>
      <c r="J13" s="5">
        <f t="shared" si="2"/>
        <v>31</v>
      </c>
      <c r="K13" s="5">
        <v>21</v>
      </c>
      <c r="L13" s="5">
        <v>14</v>
      </c>
      <c r="M13" s="5">
        <f t="shared" si="3"/>
        <v>35</v>
      </c>
      <c r="N13" s="5">
        <v>20</v>
      </c>
      <c r="O13" s="5">
        <v>17</v>
      </c>
      <c r="P13" s="5">
        <f t="shared" si="4"/>
        <v>37</v>
      </c>
    </row>
    <row r="14" spans="1:16" s="3" customFormat="1" ht="12.75" customHeight="1">
      <c r="A14" s="3" t="s">
        <v>12</v>
      </c>
      <c r="B14" s="5">
        <v>15</v>
      </c>
      <c r="C14" s="5">
        <v>7</v>
      </c>
      <c r="D14" s="5">
        <f t="shared" si="0"/>
        <v>22</v>
      </c>
      <c r="E14" s="5">
        <v>14</v>
      </c>
      <c r="F14" s="5">
        <v>6</v>
      </c>
      <c r="G14" s="5">
        <f t="shared" si="1"/>
        <v>20</v>
      </c>
      <c r="H14" s="5">
        <v>14</v>
      </c>
      <c r="I14" s="5">
        <v>6</v>
      </c>
      <c r="J14" s="5">
        <f t="shared" si="2"/>
        <v>20</v>
      </c>
      <c r="K14" s="5">
        <v>11</v>
      </c>
      <c r="L14" s="5">
        <v>6</v>
      </c>
      <c r="M14" s="5">
        <f t="shared" si="3"/>
        <v>17</v>
      </c>
      <c r="N14" s="5">
        <v>10</v>
      </c>
      <c r="O14" s="5">
        <v>7</v>
      </c>
      <c r="P14" s="5">
        <f>SUM(N14:O14)</f>
        <v>17</v>
      </c>
    </row>
    <row r="15" spans="1:16" s="3" customFormat="1" ht="12.75" customHeight="1">
      <c r="A15" s="7" t="s">
        <v>13</v>
      </c>
      <c r="B15" s="5">
        <v>64</v>
      </c>
      <c r="C15" s="5">
        <v>1</v>
      </c>
      <c r="D15" s="5">
        <f t="shared" si="0"/>
        <v>65</v>
      </c>
      <c r="E15" s="8">
        <v>64</v>
      </c>
      <c r="F15" s="8">
        <v>1</v>
      </c>
      <c r="G15" s="5">
        <f t="shared" si="1"/>
        <v>65</v>
      </c>
      <c r="H15" s="8">
        <v>65</v>
      </c>
      <c r="I15" s="8" t="s">
        <v>5</v>
      </c>
      <c r="J15" s="5">
        <f t="shared" si="2"/>
        <v>65</v>
      </c>
      <c r="K15" s="8">
        <v>65</v>
      </c>
      <c r="L15" s="8" t="s">
        <v>5</v>
      </c>
      <c r="M15" s="5">
        <f t="shared" si="3"/>
        <v>65</v>
      </c>
      <c r="N15" s="5">
        <v>63</v>
      </c>
      <c r="O15" s="5">
        <v>1</v>
      </c>
      <c r="P15" s="5">
        <f t="shared" si="4"/>
        <v>64</v>
      </c>
    </row>
    <row r="16" spans="1:16" s="3" customFormat="1" ht="12.75" customHeight="1">
      <c r="A16" s="3" t="s">
        <v>14</v>
      </c>
      <c r="B16" s="5">
        <v>28</v>
      </c>
      <c r="C16" s="5">
        <v>11</v>
      </c>
      <c r="D16" s="5">
        <f t="shared" si="0"/>
        <v>39</v>
      </c>
      <c r="E16" s="5">
        <v>29</v>
      </c>
      <c r="F16" s="5">
        <v>10</v>
      </c>
      <c r="G16" s="5">
        <f t="shared" si="1"/>
        <v>39</v>
      </c>
      <c r="H16" s="5">
        <v>26</v>
      </c>
      <c r="I16" s="5">
        <v>12</v>
      </c>
      <c r="J16" s="5">
        <f t="shared" si="2"/>
        <v>38</v>
      </c>
      <c r="K16" s="5">
        <v>27</v>
      </c>
      <c r="L16" s="5">
        <v>13</v>
      </c>
      <c r="M16" s="5">
        <f t="shared" si="3"/>
        <v>40</v>
      </c>
      <c r="N16" s="5">
        <v>26</v>
      </c>
      <c r="O16" s="5">
        <v>14</v>
      </c>
      <c r="P16" s="5">
        <f>SUM(N16:O16)</f>
        <v>40</v>
      </c>
    </row>
    <row r="17" spans="1:16" s="3" customFormat="1" ht="12.75" customHeight="1">
      <c r="A17" s="3" t="s">
        <v>15</v>
      </c>
      <c r="B17" s="5">
        <v>30</v>
      </c>
      <c r="C17" s="5">
        <v>11</v>
      </c>
      <c r="D17" s="5">
        <f t="shared" si="0"/>
        <v>41</v>
      </c>
      <c r="E17" s="5">
        <v>33</v>
      </c>
      <c r="F17" s="5">
        <v>12</v>
      </c>
      <c r="G17" s="5">
        <f t="shared" si="1"/>
        <v>45</v>
      </c>
      <c r="H17" s="5">
        <v>33</v>
      </c>
      <c r="I17" s="5">
        <v>13</v>
      </c>
      <c r="J17" s="5">
        <f t="shared" si="2"/>
        <v>46</v>
      </c>
      <c r="K17" s="5">
        <v>35</v>
      </c>
      <c r="L17" s="5">
        <v>14</v>
      </c>
      <c r="M17" s="5">
        <f t="shared" si="3"/>
        <v>49</v>
      </c>
      <c r="N17" s="5">
        <v>35</v>
      </c>
      <c r="O17" s="5">
        <v>14</v>
      </c>
      <c r="P17" s="5">
        <f t="shared" si="4"/>
        <v>49</v>
      </c>
    </row>
    <row r="18" spans="1:16" s="3" customFormat="1" ht="12.75" customHeight="1">
      <c r="A18" s="3" t="s">
        <v>16</v>
      </c>
      <c r="B18" s="5">
        <v>7</v>
      </c>
      <c r="C18" s="5">
        <v>1</v>
      </c>
      <c r="D18" s="5">
        <f t="shared" si="0"/>
        <v>8</v>
      </c>
      <c r="E18" s="5">
        <v>6</v>
      </c>
      <c r="F18" s="5">
        <v>2</v>
      </c>
      <c r="G18" s="5">
        <f t="shared" si="1"/>
        <v>8</v>
      </c>
      <c r="H18" s="5">
        <v>7</v>
      </c>
      <c r="I18" s="5">
        <v>2</v>
      </c>
      <c r="J18" s="5">
        <f t="shared" si="2"/>
        <v>9</v>
      </c>
      <c r="K18" s="5">
        <v>7</v>
      </c>
      <c r="L18" s="5">
        <v>1</v>
      </c>
      <c r="M18" s="5">
        <f t="shared" si="3"/>
        <v>8</v>
      </c>
      <c r="N18" s="5">
        <v>10</v>
      </c>
      <c r="O18" s="5">
        <v>2</v>
      </c>
      <c r="P18" s="5">
        <f t="shared" si="4"/>
        <v>12</v>
      </c>
    </row>
    <row r="19" spans="1:16" s="3" customFormat="1" ht="12.75" customHeight="1">
      <c r="A19" s="3" t="s">
        <v>17</v>
      </c>
      <c r="B19" s="5">
        <v>45</v>
      </c>
      <c r="C19" s="5">
        <v>12</v>
      </c>
      <c r="D19" s="5">
        <f t="shared" si="0"/>
        <v>57</v>
      </c>
      <c r="E19" s="5">
        <v>44</v>
      </c>
      <c r="F19" s="5">
        <v>13</v>
      </c>
      <c r="G19" s="5">
        <f t="shared" si="1"/>
        <v>57</v>
      </c>
      <c r="H19" s="5">
        <v>42</v>
      </c>
      <c r="I19" s="5">
        <v>16</v>
      </c>
      <c r="J19" s="5">
        <f t="shared" si="2"/>
        <v>58</v>
      </c>
      <c r="K19" s="5">
        <v>41</v>
      </c>
      <c r="L19" s="5">
        <v>17</v>
      </c>
      <c r="M19" s="5">
        <f t="shared" si="3"/>
        <v>58</v>
      </c>
      <c r="N19" s="5">
        <v>37</v>
      </c>
      <c r="O19" s="5">
        <v>18</v>
      </c>
      <c r="P19" s="5">
        <f aca="true" t="shared" si="5" ref="P19:P28">SUM(N19:O19)</f>
        <v>55</v>
      </c>
    </row>
    <row r="20" spans="1:16" s="3" customFormat="1" ht="12.75" customHeight="1">
      <c r="A20" s="3" t="s">
        <v>18</v>
      </c>
      <c r="B20" s="5">
        <v>26</v>
      </c>
      <c r="C20" s="5">
        <v>6</v>
      </c>
      <c r="D20" s="5">
        <f t="shared" si="0"/>
        <v>32</v>
      </c>
      <c r="E20" s="5">
        <v>55</v>
      </c>
      <c r="F20" s="5">
        <v>2</v>
      </c>
      <c r="G20" s="5">
        <f t="shared" si="1"/>
        <v>57</v>
      </c>
      <c r="H20" s="5">
        <v>51</v>
      </c>
      <c r="I20" s="5">
        <v>2</v>
      </c>
      <c r="J20" s="5">
        <f t="shared" si="2"/>
        <v>53</v>
      </c>
      <c r="K20" s="5">
        <v>48</v>
      </c>
      <c r="L20" s="5">
        <v>3</v>
      </c>
      <c r="M20" s="5">
        <f t="shared" si="3"/>
        <v>51</v>
      </c>
      <c r="N20" s="5">
        <v>44</v>
      </c>
      <c r="O20" s="5">
        <v>2</v>
      </c>
      <c r="P20" s="5">
        <f t="shared" si="5"/>
        <v>46</v>
      </c>
    </row>
    <row r="21" spans="1:16" s="3" customFormat="1" ht="12.75" customHeight="1">
      <c r="A21" s="3" t="s">
        <v>19</v>
      </c>
      <c r="B21" s="5">
        <v>246</v>
      </c>
      <c r="C21" s="5">
        <v>82</v>
      </c>
      <c r="D21" s="5">
        <f t="shared" si="0"/>
        <v>328</v>
      </c>
      <c r="E21" s="5">
        <v>214</v>
      </c>
      <c r="F21" s="5">
        <v>83</v>
      </c>
      <c r="G21" s="5">
        <f t="shared" si="1"/>
        <v>297</v>
      </c>
      <c r="H21" s="5">
        <v>216</v>
      </c>
      <c r="I21" s="5">
        <v>83</v>
      </c>
      <c r="J21" s="5">
        <f t="shared" si="2"/>
        <v>299</v>
      </c>
      <c r="K21" s="5">
        <v>215</v>
      </c>
      <c r="L21" s="5">
        <v>88</v>
      </c>
      <c r="M21" s="5">
        <f t="shared" si="3"/>
        <v>303</v>
      </c>
      <c r="N21" s="5">
        <v>200</v>
      </c>
      <c r="O21" s="5">
        <v>90</v>
      </c>
      <c r="P21" s="5">
        <f t="shared" si="5"/>
        <v>290</v>
      </c>
    </row>
    <row r="22" spans="1:16" s="3" customFormat="1" ht="12.75" customHeight="1">
      <c r="A22" s="3" t="s">
        <v>20</v>
      </c>
      <c r="B22" s="5">
        <v>50</v>
      </c>
      <c r="C22" s="5">
        <v>17</v>
      </c>
      <c r="D22" s="5">
        <f t="shared" si="0"/>
        <v>67</v>
      </c>
      <c r="E22" s="5">
        <v>46</v>
      </c>
      <c r="F22" s="5">
        <v>18</v>
      </c>
      <c r="G22" s="5">
        <f t="shared" si="1"/>
        <v>64</v>
      </c>
      <c r="H22" s="5">
        <v>45</v>
      </c>
      <c r="I22" s="5">
        <v>21</v>
      </c>
      <c r="J22" s="5">
        <f t="shared" si="2"/>
        <v>66</v>
      </c>
      <c r="K22" s="5">
        <v>42</v>
      </c>
      <c r="L22" s="5">
        <v>21</v>
      </c>
      <c r="M22" s="5">
        <f t="shared" si="3"/>
        <v>63</v>
      </c>
      <c r="N22" s="5">
        <v>37</v>
      </c>
      <c r="O22" s="5">
        <v>22</v>
      </c>
      <c r="P22" s="5">
        <f t="shared" si="5"/>
        <v>59</v>
      </c>
    </row>
    <row r="23" spans="1:16" s="3" customFormat="1" ht="12.75" customHeight="1">
      <c r="A23" s="3" t="s">
        <v>21</v>
      </c>
      <c r="B23" s="5">
        <v>80</v>
      </c>
      <c r="C23" s="5">
        <v>31</v>
      </c>
      <c r="D23" s="5">
        <f t="shared" si="0"/>
        <v>111</v>
      </c>
      <c r="E23" s="5">
        <v>84</v>
      </c>
      <c r="F23" s="5">
        <v>32</v>
      </c>
      <c r="G23" s="5">
        <f t="shared" si="1"/>
        <v>116</v>
      </c>
      <c r="H23" s="5">
        <v>82</v>
      </c>
      <c r="I23" s="5">
        <v>30</v>
      </c>
      <c r="J23" s="5">
        <f t="shared" si="2"/>
        <v>112</v>
      </c>
      <c r="K23" s="5">
        <v>76</v>
      </c>
      <c r="L23" s="5">
        <v>30</v>
      </c>
      <c r="M23" s="5">
        <f t="shared" si="3"/>
        <v>106</v>
      </c>
      <c r="N23" s="5">
        <v>77</v>
      </c>
      <c r="O23" s="5">
        <v>32</v>
      </c>
      <c r="P23" s="5">
        <f t="shared" si="5"/>
        <v>109</v>
      </c>
    </row>
    <row r="24" spans="1:16" s="3" customFormat="1" ht="12.75" customHeight="1">
      <c r="A24" s="9" t="s">
        <v>22</v>
      </c>
      <c r="B24" s="10">
        <v>49</v>
      </c>
      <c r="C24" s="10">
        <v>15</v>
      </c>
      <c r="D24" s="5">
        <f t="shared" si="0"/>
        <v>64</v>
      </c>
      <c r="E24" s="5">
        <v>37</v>
      </c>
      <c r="F24" s="5">
        <v>11</v>
      </c>
      <c r="G24" s="5">
        <f>SUM(E24:F24)</f>
        <v>48</v>
      </c>
      <c r="H24" s="5">
        <v>34</v>
      </c>
      <c r="I24" s="5">
        <v>10</v>
      </c>
      <c r="J24" s="5">
        <f t="shared" si="2"/>
        <v>44</v>
      </c>
      <c r="K24" s="5">
        <v>40</v>
      </c>
      <c r="L24" s="5">
        <v>10</v>
      </c>
      <c r="M24" s="5">
        <f t="shared" si="3"/>
        <v>50</v>
      </c>
      <c r="N24" s="5">
        <v>35</v>
      </c>
      <c r="O24" s="5">
        <v>10</v>
      </c>
      <c r="P24" s="5">
        <f t="shared" si="5"/>
        <v>45</v>
      </c>
    </row>
    <row r="25" spans="1:16" s="3" customFormat="1" ht="12.75" customHeight="1">
      <c r="A25" s="11" t="s">
        <v>23</v>
      </c>
      <c r="B25" s="5">
        <v>58</v>
      </c>
      <c r="C25" s="5">
        <v>27</v>
      </c>
      <c r="D25" s="5">
        <f t="shared" si="0"/>
        <v>85</v>
      </c>
      <c r="E25" s="5">
        <v>82</v>
      </c>
      <c r="F25" s="5">
        <v>28</v>
      </c>
      <c r="G25" s="5">
        <f t="shared" si="1"/>
        <v>110</v>
      </c>
      <c r="H25" s="5">
        <v>88</v>
      </c>
      <c r="I25" s="5">
        <v>29</v>
      </c>
      <c r="J25" s="5">
        <f t="shared" si="2"/>
        <v>117</v>
      </c>
      <c r="K25" s="5">
        <v>85</v>
      </c>
      <c r="L25" s="5">
        <v>26</v>
      </c>
      <c r="M25" s="5">
        <f t="shared" si="3"/>
        <v>111</v>
      </c>
      <c r="N25" s="5">
        <v>80</v>
      </c>
      <c r="O25" s="5">
        <v>23</v>
      </c>
      <c r="P25" s="5">
        <f t="shared" si="5"/>
        <v>103</v>
      </c>
    </row>
    <row r="26" spans="1:16" s="3" customFormat="1" ht="12.75" customHeight="1">
      <c r="A26" s="11" t="s">
        <v>24</v>
      </c>
      <c r="B26" s="5">
        <v>94</v>
      </c>
      <c r="C26" s="5">
        <v>14</v>
      </c>
      <c r="D26" s="5">
        <f t="shared" si="0"/>
        <v>108</v>
      </c>
      <c r="E26" s="5">
        <v>92</v>
      </c>
      <c r="F26" s="5">
        <v>15</v>
      </c>
      <c r="G26" s="5">
        <f t="shared" si="1"/>
        <v>107</v>
      </c>
      <c r="H26" s="5">
        <v>92</v>
      </c>
      <c r="I26" s="5">
        <v>15</v>
      </c>
      <c r="J26" s="5">
        <f t="shared" si="2"/>
        <v>107</v>
      </c>
      <c r="K26" s="5">
        <v>94</v>
      </c>
      <c r="L26" s="5">
        <v>13</v>
      </c>
      <c r="M26" s="5">
        <f t="shared" si="3"/>
        <v>107</v>
      </c>
      <c r="N26" s="5">
        <v>94</v>
      </c>
      <c r="O26" s="5">
        <v>15</v>
      </c>
      <c r="P26" s="5">
        <f t="shared" si="5"/>
        <v>109</v>
      </c>
    </row>
    <row r="27" spans="1:16" s="3" customFormat="1" ht="12.75" customHeight="1">
      <c r="A27" s="11" t="s">
        <v>25</v>
      </c>
      <c r="B27" s="5">
        <v>238</v>
      </c>
      <c r="C27" s="5">
        <v>84</v>
      </c>
      <c r="D27" s="5">
        <f t="shared" si="0"/>
        <v>322</v>
      </c>
      <c r="E27" s="5">
        <v>246</v>
      </c>
      <c r="F27" s="5">
        <v>94</v>
      </c>
      <c r="G27" s="5">
        <f t="shared" si="1"/>
        <v>340</v>
      </c>
      <c r="H27" s="5">
        <v>237</v>
      </c>
      <c r="I27" s="5">
        <v>102</v>
      </c>
      <c r="J27" s="5">
        <f t="shared" si="2"/>
        <v>339</v>
      </c>
      <c r="K27" s="5">
        <v>233</v>
      </c>
      <c r="L27" s="5">
        <v>109</v>
      </c>
      <c r="M27" s="5">
        <f t="shared" si="3"/>
        <v>342</v>
      </c>
      <c r="N27" s="5">
        <v>241</v>
      </c>
      <c r="O27" s="5">
        <v>105</v>
      </c>
      <c r="P27" s="5">
        <f t="shared" si="5"/>
        <v>346</v>
      </c>
    </row>
    <row r="28" spans="1:16" s="3" customFormat="1" ht="12.75" customHeight="1">
      <c r="A28" s="11" t="s">
        <v>26</v>
      </c>
      <c r="B28" s="5">
        <v>3</v>
      </c>
      <c r="C28" s="5">
        <v>1</v>
      </c>
      <c r="D28" s="5">
        <f t="shared" si="0"/>
        <v>4</v>
      </c>
      <c r="E28" s="5">
        <v>7</v>
      </c>
      <c r="F28" s="5">
        <v>1</v>
      </c>
      <c r="G28" s="5">
        <f>SUM(E28:F28)</f>
        <v>8</v>
      </c>
      <c r="H28" s="5">
        <v>8</v>
      </c>
      <c r="I28" s="5">
        <v>2</v>
      </c>
      <c r="J28" s="5">
        <f t="shared" si="2"/>
        <v>10</v>
      </c>
      <c r="K28" s="5">
        <v>8</v>
      </c>
      <c r="L28" s="5">
        <v>3</v>
      </c>
      <c r="M28" s="5">
        <f t="shared" si="3"/>
        <v>11</v>
      </c>
      <c r="N28" s="5">
        <v>7</v>
      </c>
      <c r="O28" s="5">
        <v>4</v>
      </c>
      <c r="P28" s="5">
        <f t="shared" si="5"/>
        <v>11</v>
      </c>
    </row>
    <row r="29" spans="1:16" s="2" customFormat="1" ht="12.75" customHeight="1">
      <c r="A29" s="12" t="s">
        <v>27</v>
      </c>
      <c r="B29" s="13">
        <f aca="true" t="shared" si="6" ref="B29:O29">SUM(B6:B28)</f>
        <v>1448</v>
      </c>
      <c r="C29" s="13">
        <f t="shared" si="6"/>
        <v>450</v>
      </c>
      <c r="D29" s="13">
        <f t="shared" si="6"/>
        <v>1898</v>
      </c>
      <c r="E29" s="13">
        <f t="shared" si="6"/>
        <v>1464</v>
      </c>
      <c r="F29" s="13">
        <f t="shared" si="6"/>
        <v>459</v>
      </c>
      <c r="G29" s="13">
        <f t="shared" si="6"/>
        <v>1923</v>
      </c>
      <c r="H29" s="13">
        <f t="shared" si="6"/>
        <v>1446</v>
      </c>
      <c r="I29" s="13">
        <f t="shared" si="6"/>
        <v>480</v>
      </c>
      <c r="J29" s="13">
        <f t="shared" si="6"/>
        <v>1926</v>
      </c>
      <c r="K29" s="13">
        <f t="shared" si="6"/>
        <v>1438</v>
      </c>
      <c r="L29" s="13">
        <f t="shared" si="6"/>
        <v>499</v>
      </c>
      <c r="M29" s="13">
        <f t="shared" si="6"/>
        <v>1937</v>
      </c>
      <c r="N29" s="13">
        <f t="shared" si="6"/>
        <v>1399</v>
      </c>
      <c r="O29" s="13">
        <f t="shared" si="6"/>
        <v>500</v>
      </c>
      <c r="P29" s="13">
        <f>SUM(P6:P28)</f>
        <v>1899</v>
      </c>
    </row>
    <row r="30" spans="1:16" s="3" customFormat="1" ht="12.75" customHeight="1">
      <c r="A30" s="14"/>
      <c r="B30" s="14"/>
      <c r="C30" s="15"/>
      <c r="D30" s="21"/>
      <c r="E30" s="14"/>
      <c r="F30" s="14"/>
      <c r="G30" s="21"/>
      <c r="H30" s="14"/>
      <c r="I30" s="14"/>
      <c r="J30" s="21"/>
      <c r="K30" s="14"/>
      <c r="L30" s="14"/>
      <c r="M30" s="21"/>
      <c r="N30" s="14"/>
      <c r="O30" s="14"/>
      <c r="P30" s="21"/>
    </row>
    <row r="32" spans="1:10" ht="12.75" customHeight="1">
      <c r="A32" s="17" t="s">
        <v>28</v>
      </c>
      <c r="D32" s="16"/>
      <c r="G32" s="16"/>
      <c r="J32" s="16"/>
    </row>
    <row r="34" spans="1:10" ht="12.75" customHeight="1">
      <c r="A34" s="24" t="s">
        <v>33</v>
      </c>
      <c r="B34" s="24"/>
      <c r="C34" s="24"/>
      <c r="D34" s="24"/>
      <c r="E34" s="24"/>
      <c r="F34" s="25"/>
      <c r="G34" s="25"/>
      <c r="H34" s="25"/>
      <c r="I34" s="25"/>
      <c r="J34" s="25"/>
    </row>
    <row r="35" ht="12.75" customHeight="1">
      <c r="A35" s="20" t="s">
        <v>30</v>
      </c>
    </row>
    <row r="36" spans="1:4" ht="12.75" customHeight="1">
      <c r="A36" s="19"/>
      <c r="B36" s="19" t="s">
        <v>0</v>
      </c>
      <c r="C36" s="19" t="s">
        <v>1</v>
      </c>
      <c r="D36" s="19" t="s">
        <v>2</v>
      </c>
    </row>
    <row r="37" spans="2:4" ht="12.75" customHeight="1">
      <c r="B37" s="3"/>
      <c r="C37" s="3"/>
      <c r="D37" s="3"/>
    </row>
    <row r="38" spans="1:4" ht="12.75" customHeight="1">
      <c r="A38" s="3" t="s">
        <v>3</v>
      </c>
      <c r="B38" s="5">
        <v>77</v>
      </c>
      <c r="C38" s="5">
        <v>11</v>
      </c>
      <c r="D38" s="5">
        <f>SUM(B38:C38)</f>
        <v>88</v>
      </c>
    </row>
    <row r="39" spans="1:5" ht="12.75" customHeight="1">
      <c r="A39" s="3" t="s">
        <v>4</v>
      </c>
      <c r="B39" s="22" t="s">
        <v>29</v>
      </c>
      <c r="C39" s="22" t="s">
        <v>29</v>
      </c>
      <c r="D39" s="22" t="s">
        <v>29</v>
      </c>
      <c r="E39" s="23"/>
    </row>
    <row r="40" spans="1:4" ht="12.75" customHeight="1">
      <c r="A40" s="3" t="s">
        <v>6</v>
      </c>
      <c r="B40" s="5">
        <v>196</v>
      </c>
      <c r="C40" s="5">
        <v>77</v>
      </c>
      <c r="D40" s="5">
        <f>SUM(B40:C40)</f>
        <v>273</v>
      </c>
    </row>
    <row r="41" spans="1:4" ht="12.75" customHeight="1">
      <c r="A41" s="3" t="s">
        <v>7</v>
      </c>
      <c r="B41" s="5">
        <v>20</v>
      </c>
      <c r="C41" s="5">
        <v>8</v>
      </c>
      <c r="D41" s="5">
        <f aca="true" t="shared" si="7" ref="D41:D59">SUM(B41:C41)</f>
        <v>28</v>
      </c>
    </row>
    <row r="42" spans="1:4" ht="12.75" customHeight="1">
      <c r="A42" s="3" t="s">
        <v>8</v>
      </c>
      <c r="B42" s="5">
        <v>24</v>
      </c>
      <c r="C42" s="5">
        <v>18</v>
      </c>
      <c r="D42" s="5">
        <f t="shared" si="7"/>
        <v>42</v>
      </c>
    </row>
    <row r="43" spans="1:4" ht="12.75" customHeight="1">
      <c r="A43" s="3" t="s">
        <v>9</v>
      </c>
      <c r="B43" s="5">
        <v>57</v>
      </c>
      <c r="C43" s="5">
        <v>11</v>
      </c>
      <c r="D43" s="5">
        <f t="shared" si="7"/>
        <v>68</v>
      </c>
    </row>
    <row r="44" spans="1:4" ht="12.75" customHeight="1">
      <c r="A44" s="3" t="s">
        <v>10</v>
      </c>
      <c r="B44" s="5">
        <v>5</v>
      </c>
      <c r="C44" s="5">
        <v>2</v>
      </c>
      <c r="D44" s="5">
        <f>SUM(B44:C44)</f>
        <v>7</v>
      </c>
    </row>
    <row r="45" spans="1:4" ht="12.75" customHeight="1">
      <c r="A45" s="3" t="s">
        <v>11</v>
      </c>
      <c r="B45" s="5">
        <v>21</v>
      </c>
      <c r="C45" s="5">
        <v>16</v>
      </c>
      <c r="D45" s="5">
        <f t="shared" si="7"/>
        <v>37</v>
      </c>
    </row>
    <row r="46" spans="1:4" ht="12.75" customHeight="1">
      <c r="A46" s="3" t="s">
        <v>12</v>
      </c>
      <c r="B46" s="5">
        <v>10</v>
      </c>
      <c r="C46" s="5">
        <v>7</v>
      </c>
      <c r="D46" s="5">
        <f t="shared" si="7"/>
        <v>17</v>
      </c>
    </row>
    <row r="47" spans="1:4" ht="12.75" customHeight="1">
      <c r="A47" s="7" t="s">
        <v>13</v>
      </c>
      <c r="B47" s="5">
        <v>63</v>
      </c>
      <c r="C47" s="5">
        <v>1</v>
      </c>
      <c r="D47" s="5">
        <f>SUM(B47:C47)</f>
        <v>64</v>
      </c>
    </row>
    <row r="48" spans="1:4" ht="12.75" customHeight="1">
      <c r="A48" s="3" t="s">
        <v>14</v>
      </c>
      <c r="B48" s="5">
        <v>26</v>
      </c>
      <c r="C48" s="5">
        <v>14</v>
      </c>
      <c r="D48" s="5">
        <f t="shared" si="7"/>
        <v>40</v>
      </c>
    </row>
    <row r="49" spans="1:4" ht="12.75" customHeight="1">
      <c r="A49" s="3" t="s">
        <v>15</v>
      </c>
      <c r="B49" s="5">
        <v>35</v>
      </c>
      <c r="C49" s="5">
        <v>13</v>
      </c>
      <c r="D49" s="5">
        <f t="shared" si="7"/>
        <v>48</v>
      </c>
    </row>
    <row r="50" spans="1:4" ht="12.75" customHeight="1">
      <c r="A50" s="3" t="s">
        <v>16</v>
      </c>
      <c r="B50" s="5">
        <v>10</v>
      </c>
      <c r="C50" s="5">
        <v>2</v>
      </c>
      <c r="D50" s="5">
        <f>SUM(B50:C50)</f>
        <v>12</v>
      </c>
    </row>
    <row r="51" spans="1:4" ht="12.75" customHeight="1">
      <c r="A51" s="3" t="s">
        <v>17</v>
      </c>
      <c r="B51" s="5">
        <v>36</v>
      </c>
      <c r="C51" s="5">
        <v>18</v>
      </c>
      <c r="D51" s="5">
        <f t="shared" si="7"/>
        <v>54</v>
      </c>
    </row>
    <row r="52" spans="1:4" ht="12.75" customHeight="1">
      <c r="A52" s="3" t="s">
        <v>18</v>
      </c>
      <c r="B52" s="5">
        <v>41</v>
      </c>
      <c r="C52" s="5">
        <v>3</v>
      </c>
      <c r="D52" s="5">
        <f t="shared" si="7"/>
        <v>44</v>
      </c>
    </row>
    <row r="53" spans="1:4" ht="12.75" customHeight="1">
      <c r="A53" s="3" t="s">
        <v>19</v>
      </c>
      <c r="B53" s="5">
        <v>193</v>
      </c>
      <c r="C53" s="5">
        <v>88</v>
      </c>
      <c r="D53" s="5">
        <f>SUM(B53:C53)</f>
        <v>281</v>
      </c>
    </row>
    <row r="54" spans="1:4" ht="12.75" customHeight="1">
      <c r="A54" s="3" t="s">
        <v>20</v>
      </c>
      <c r="B54" s="5">
        <v>36</v>
      </c>
      <c r="C54" s="5">
        <v>21</v>
      </c>
      <c r="D54" s="5">
        <f t="shared" si="7"/>
        <v>57</v>
      </c>
    </row>
    <row r="55" spans="1:4" ht="12.75" customHeight="1">
      <c r="A55" s="3" t="s">
        <v>21</v>
      </c>
      <c r="B55" s="5">
        <v>79</v>
      </c>
      <c r="C55" s="5">
        <v>31</v>
      </c>
      <c r="D55" s="5">
        <f t="shared" si="7"/>
        <v>110</v>
      </c>
    </row>
    <row r="56" spans="1:4" ht="12.75" customHeight="1">
      <c r="A56" s="9" t="s">
        <v>22</v>
      </c>
      <c r="B56" s="5">
        <v>34</v>
      </c>
      <c r="C56" s="5">
        <v>9</v>
      </c>
      <c r="D56" s="5">
        <f>SUM(B56:C56)</f>
        <v>43</v>
      </c>
    </row>
    <row r="57" spans="1:4" ht="12.75" customHeight="1">
      <c r="A57" s="11" t="s">
        <v>23</v>
      </c>
      <c r="B57" s="5">
        <v>80</v>
      </c>
      <c r="C57" s="5">
        <v>26</v>
      </c>
      <c r="D57" s="5">
        <f t="shared" si="7"/>
        <v>106</v>
      </c>
    </row>
    <row r="58" spans="1:4" ht="12.75" customHeight="1">
      <c r="A58" s="11" t="s">
        <v>24</v>
      </c>
      <c r="B58" s="5">
        <v>94</v>
      </c>
      <c r="C58" s="5">
        <v>15</v>
      </c>
      <c r="D58" s="5">
        <f>SUM(B58:C58)</f>
        <v>109</v>
      </c>
    </row>
    <row r="59" spans="1:4" ht="12.75" customHeight="1">
      <c r="A59" s="11" t="s">
        <v>25</v>
      </c>
      <c r="B59" s="5">
        <v>234</v>
      </c>
      <c r="C59" s="5">
        <v>104</v>
      </c>
      <c r="D59" s="5">
        <f t="shared" si="7"/>
        <v>338</v>
      </c>
    </row>
    <row r="60" spans="1:4" ht="12.75" customHeight="1">
      <c r="A60" s="11" t="s">
        <v>26</v>
      </c>
      <c r="B60" s="5">
        <v>8</v>
      </c>
      <c r="C60" s="5">
        <v>3</v>
      </c>
      <c r="D60" s="5">
        <f>SUM(B60:C60)</f>
        <v>11</v>
      </c>
    </row>
    <row r="61" spans="1:4" ht="12.75" customHeight="1">
      <c r="A61" s="12" t="s">
        <v>27</v>
      </c>
      <c r="B61" s="13">
        <f>SUM(B38:B60)</f>
        <v>1379</v>
      </c>
      <c r="C61" s="13">
        <f>SUM(C38:C60)</f>
        <v>498</v>
      </c>
      <c r="D61" s="13">
        <f>SUM(D38:D60)</f>
        <v>1877</v>
      </c>
    </row>
    <row r="62" spans="1:4" ht="12.75" customHeight="1">
      <c r="A62" s="14"/>
      <c r="B62" s="14"/>
      <c r="C62" s="14"/>
      <c r="D62" s="14"/>
    </row>
  </sheetData>
  <mergeCells count="7">
    <mergeCell ref="A34:J34"/>
    <mergeCell ref="N3:P3"/>
    <mergeCell ref="K3:M3"/>
    <mergeCell ref="A3:A4"/>
    <mergeCell ref="B3:D3"/>
    <mergeCell ref="E3:G3"/>
    <mergeCell ref="H3:J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2009-02-13T14:18:02Z</cp:lastPrinted>
  <dcterms:created xsi:type="dcterms:W3CDTF">2007-12-17T15:19:38Z</dcterms:created>
  <dcterms:modified xsi:type="dcterms:W3CDTF">2009-05-25T13:15:17Z</dcterms:modified>
  <cp:category/>
  <cp:version/>
  <cp:contentType/>
  <cp:contentStatus/>
</cp:coreProperties>
</file>