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954" activeTab="0"/>
  </bookViews>
  <sheets>
    <sheet name="12.3" sheetId="1" r:id="rId1"/>
  </sheets>
  <definedNames>
    <definedName name="_xlnm.Print_Area" localSheetId="0">'12.3'!$A$1:$P$33</definedName>
  </definedNames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<sst xmlns="http://schemas.openxmlformats.org/spreadsheetml/2006/main" count="45" uniqueCount="45">
  <si>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</si>
  <si>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</si>
  <si>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Valle d'Aosta / Vallée D'Aoste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</si>
  <si>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</si>
  <si>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</si>
  <si>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</si>
  <si>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</si>
  <si>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</si>
  <si>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</si>
  <si>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</si>
  <si>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</si>
  <si>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</si>
  <si>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</si>
  <si>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</si>
  <si>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</si>
  <si>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</si>
  <si>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</si>
  <si>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</si>
  <si>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</si>
  <si>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</si>
  <si>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</si>
  <si>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</si>
  <si>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</si>
  <si>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</si>
  <si>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</si>
  <si>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</si>
  <si>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</si>
  <si>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DA
Industrie alimentari, delle bevande e del tabacco</t>
  </si>
  <si>
    <t>DB
Industrie tessili e dell’abbi-gliamento</t>
  </si>
  <si>
    <t>DC
Industrie conciarie; Fabbricaz. di prodotti in cuoio, pelle e similari</t>
  </si>
  <si>
    <t>DD
Industria del legno e dei prodotti in legno</t>
  </si>
  <si>
    <t>DE
Fabbricaz. di pasta-carta, carta, cartone e prodotti di carta; Stampa ed editoria</t>
  </si>
  <si>
    <t>DF
Fabbricaz. di coke, raffinerie di petrolio, trattam. di combustibili nucleari</t>
  </si>
  <si>
    <t>DG
Fabbricaz. di prodotti chimici e di fibre sintetiche e artificiali</t>
  </si>
  <si>
    <t>DH
Fabbricaz. di articoli in gomma e materie plastiche</t>
  </si>
  <si>
    <t>DI
Fabbricaz. di prodotti della lavorazione di minerali non metalliferi</t>
  </si>
  <si>
    <t>DJ
Metallurgia; Fabbricaz. di prodotti in metallo</t>
  </si>
  <si>
    <t>DK
Fabbricaz. di macchine e apparecchi meccanici</t>
  </si>
  <si>
    <t>DM
Fabbricaz. di mezzi di trasporto</t>
  </si>
  <si>
    <t>Sezione di attività econiomica D
Attività manifatturiere</t>
  </si>
  <si>
    <t>REGIONI
AREE GEOGRAFICHE</t>
  </si>
  <si>
    <t>DL
Fabbricaz. Macch. Elettriche,apparec-chiature elettriche,elettroniche,ottiche</t>
  </si>
  <si>
    <t>DN
Altre industrie manifatturiere</t>
  </si>
  <si>
    <r>
      <t>Fonte:</t>
    </r>
    <r>
      <rPr>
        <sz val="7"/>
        <rFont val="Arial"/>
        <family val="0"/>
      </rPr>
      <t xml:space="preserve"> Istat - Asia</t>
    </r>
  </si>
  <si>
    <t xml:space="preserve">Tavola 12.3 - Unità locali delle imprese per sottosezione di attività economica manifatturiera, regione e aree geografiche - Valori assoluti - Anno 2006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</si>
</sst>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1" fillId="0" borderId="2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3" xfId="0" applyFont="1" applyFill="1" applyBorder="1" applyAlignment="1" quotePrefix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A24" sqref="A24"/>
    </sheetView>
  </sheetViews>
  <sheetFormatPr defaultColWidth="9.140625" defaultRowHeight="12.75" outlineLevelRow="3"/>
  <cols>
    <col min="1" max="1" width="24.421875" style="3" customWidth="1"/>
    <col min="2" max="16" width="13.421875" style="3" customWidth="1"/>
    <col min="17" max="16384" width="9.140625" style="3" customWidth="1"/>
  </cols>
  <sheetData>
    <row r="1" spans="1:16" ht="11.25" customHeight="1">
      <c r="A1" s="21" t="s">
        <v>44</v>
      </c>
      <c r="B1" s="21"/>
      <c r="C1" s="21"/>
      <c r="D1" s="21"/>
      <c r="E1" s="21"/>
      <c r="F1" s="21"/>
      <c r="G1" s="21"/>
      <c r="H1" s="21"/>
      <c r="I1" s="17"/>
      <c r="J1" s="17"/>
      <c r="K1" s="17"/>
      <c r="L1" s="17"/>
      <c r="M1" s="17"/>
      <c r="N1" s="17"/>
      <c r="O1" s="17"/>
      <c r="P1" s="17"/>
    </row>
    <row r="2" spans="1:16" ht="11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4" customFormat="1" ht="12.75" outlineLevel="3">
      <c r="A3" s="26" t="s">
        <v>40</v>
      </c>
      <c r="B3" s="24" t="s">
        <v>39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2" t="s">
        <v>0</v>
      </c>
    </row>
    <row r="4" spans="1:16" s="4" customFormat="1" ht="68.25" customHeight="1" outlineLevel="3">
      <c r="A4" s="27"/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41</v>
      </c>
      <c r="N4" s="5" t="s">
        <v>38</v>
      </c>
      <c r="O4" s="5" t="s">
        <v>42</v>
      </c>
      <c r="P4" s="23"/>
    </row>
    <row r="5" spans="1:16" s="7" customFormat="1" ht="11.25" outlineLevel="2">
      <c r="A5" s="15" t="s">
        <v>1</v>
      </c>
      <c r="B5" s="8">
        <v>5668</v>
      </c>
      <c r="C5" s="8">
        <v>3993</v>
      </c>
      <c r="D5" s="8">
        <v>238</v>
      </c>
      <c r="E5" s="8">
        <v>3292</v>
      </c>
      <c r="F5" s="8">
        <v>2601</v>
      </c>
      <c r="G5" s="8">
        <v>40</v>
      </c>
      <c r="H5" s="8">
        <v>591</v>
      </c>
      <c r="I5" s="8">
        <v>1450</v>
      </c>
      <c r="J5" s="8">
        <v>1758</v>
      </c>
      <c r="K5" s="8">
        <v>11375</v>
      </c>
      <c r="L5" s="8">
        <v>5158</v>
      </c>
      <c r="M5" s="8">
        <v>4969</v>
      </c>
      <c r="N5" s="8">
        <v>955</v>
      </c>
      <c r="O5" s="8">
        <v>4129</v>
      </c>
      <c r="P5" s="8">
        <f aca="true" t="shared" si="0" ref="P5:P24">SUM(B5:O5)</f>
        <v>46217</v>
      </c>
    </row>
    <row r="6" spans="1:16" s="7" customFormat="1" ht="11.25" outlineLevel="2">
      <c r="A6" s="9" t="s">
        <v>2</v>
      </c>
      <c r="B6" s="6">
        <v>196</v>
      </c>
      <c r="C6" s="6">
        <v>40</v>
      </c>
      <c r="D6" s="6">
        <v>5</v>
      </c>
      <c r="E6" s="6">
        <v>222</v>
      </c>
      <c r="F6" s="6">
        <v>66</v>
      </c>
      <c r="G6" s="6">
        <v>3</v>
      </c>
      <c r="H6" s="6">
        <v>3</v>
      </c>
      <c r="I6" s="6">
        <v>14</v>
      </c>
      <c r="J6" s="6">
        <v>48</v>
      </c>
      <c r="K6" s="6">
        <v>131</v>
      </c>
      <c r="L6" s="6">
        <v>47</v>
      </c>
      <c r="M6" s="6">
        <v>76</v>
      </c>
      <c r="N6" s="6">
        <v>3</v>
      </c>
      <c r="O6" s="6">
        <v>88</v>
      </c>
      <c r="P6" s="6">
        <f t="shared" si="0"/>
        <v>942</v>
      </c>
    </row>
    <row r="7" spans="1:16" s="7" customFormat="1" ht="11.25" outlineLevel="2">
      <c r="A7" s="15" t="s">
        <v>3</v>
      </c>
      <c r="B7" s="8">
        <v>8624</v>
      </c>
      <c r="C7" s="8">
        <v>13953</v>
      </c>
      <c r="D7" s="8">
        <v>1969</v>
      </c>
      <c r="E7" s="8">
        <v>6612</v>
      </c>
      <c r="F7" s="8">
        <v>8280</v>
      </c>
      <c r="G7" s="8">
        <v>100</v>
      </c>
      <c r="H7" s="8">
        <v>2504</v>
      </c>
      <c r="I7" s="8">
        <v>5121</v>
      </c>
      <c r="J7" s="8">
        <v>3590</v>
      </c>
      <c r="K7" s="8">
        <v>29400</v>
      </c>
      <c r="L7" s="8">
        <v>13333</v>
      </c>
      <c r="M7" s="8">
        <v>13508</v>
      </c>
      <c r="N7" s="8">
        <v>1311</v>
      </c>
      <c r="O7" s="8">
        <v>10903</v>
      </c>
      <c r="P7" s="8">
        <f t="shared" si="0"/>
        <v>119208</v>
      </c>
    </row>
    <row r="8" spans="1:16" ht="11.25" outlineLevel="2">
      <c r="A8" s="15" t="s">
        <v>4</v>
      </c>
      <c r="B8" s="8">
        <v>2610</v>
      </c>
      <c r="C8" s="8">
        <v>660</v>
      </c>
      <c r="D8" s="8">
        <v>55</v>
      </c>
      <c r="E8" s="8">
        <v>830</v>
      </c>
      <c r="F8" s="8">
        <v>789</v>
      </c>
      <c r="G8" s="8">
        <v>23</v>
      </c>
      <c r="H8" s="8">
        <v>197</v>
      </c>
      <c r="I8" s="8">
        <v>217</v>
      </c>
      <c r="J8" s="8">
        <v>591</v>
      </c>
      <c r="K8" s="8">
        <v>2038</v>
      </c>
      <c r="L8" s="8">
        <v>782</v>
      </c>
      <c r="M8" s="8">
        <v>1447</v>
      </c>
      <c r="N8" s="8">
        <v>781</v>
      </c>
      <c r="O8" s="8">
        <v>841</v>
      </c>
      <c r="P8" s="8">
        <f t="shared" si="0"/>
        <v>11861</v>
      </c>
    </row>
    <row r="9" spans="1:16" s="7" customFormat="1" ht="11.25" outlineLevel="2">
      <c r="A9" s="15" t="s">
        <v>6</v>
      </c>
      <c r="B9" s="8">
        <v>961</v>
      </c>
      <c r="C9" s="8">
        <v>382</v>
      </c>
      <c r="D9" s="8">
        <v>60</v>
      </c>
      <c r="E9" s="8">
        <v>2244</v>
      </c>
      <c r="F9" s="8">
        <v>572</v>
      </c>
      <c r="G9" s="8">
        <v>7</v>
      </c>
      <c r="H9" s="8">
        <v>65</v>
      </c>
      <c r="I9" s="8">
        <v>153</v>
      </c>
      <c r="J9" s="8">
        <v>690</v>
      </c>
      <c r="K9" s="8">
        <v>1497</v>
      </c>
      <c r="L9" s="8">
        <v>612</v>
      </c>
      <c r="M9" s="8">
        <v>657</v>
      </c>
      <c r="N9" s="8">
        <v>42</v>
      </c>
      <c r="O9" s="8">
        <v>707</v>
      </c>
      <c r="P9" s="8">
        <f t="shared" si="0"/>
        <v>8649</v>
      </c>
    </row>
    <row r="10" spans="1:16" s="7" customFormat="1" ht="11.25" outlineLevel="2">
      <c r="A10" s="15" t="s">
        <v>7</v>
      </c>
      <c r="B10" s="8">
        <v>5599</v>
      </c>
      <c r="C10" s="8">
        <v>7517</v>
      </c>
      <c r="D10" s="8">
        <v>2725</v>
      </c>
      <c r="E10" s="8">
        <v>4946</v>
      </c>
      <c r="F10" s="8">
        <v>2997</v>
      </c>
      <c r="G10" s="8">
        <v>40</v>
      </c>
      <c r="H10" s="8">
        <v>733</v>
      </c>
      <c r="I10" s="8">
        <v>1712</v>
      </c>
      <c r="J10" s="8">
        <v>3434</v>
      </c>
      <c r="K10" s="8">
        <v>12565</v>
      </c>
      <c r="L10" s="8">
        <v>6206</v>
      </c>
      <c r="M10" s="8">
        <v>6156</v>
      </c>
      <c r="N10" s="8">
        <v>846</v>
      </c>
      <c r="O10" s="8">
        <v>8671</v>
      </c>
      <c r="P10" s="8">
        <f t="shared" si="0"/>
        <v>64147</v>
      </c>
    </row>
    <row r="11" spans="1:16" s="7" customFormat="1" ht="11.25" outlineLevel="2">
      <c r="A11" s="15" t="s">
        <v>8</v>
      </c>
      <c r="B11" s="8">
        <v>1292</v>
      </c>
      <c r="C11" s="8">
        <v>537</v>
      </c>
      <c r="D11" s="8">
        <v>73</v>
      </c>
      <c r="E11" s="8">
        <v>1458</v>
      </c>
      <c r="F11" s="8">
        <v>642</v>
      </c>
      <c r="G11" s="8">
        <v>12</v>
      </c>
      <c r="H11" s="8">
        <v>128</v>
      </c>
      <c r="I11" s="8">
        <v>248</v>
      </c>
      <c r="J11" s="8">
        <v>564</v>
      </c>
      <c r="K11" s="8">
        <v>2410</v>
      </c>
      <c r="L11" s="8">
        <v>1125</v>
      </c>
      <c r="M11" s="8">
        <v>1290</v>
      </c>
      <c r="N11" s="8">
        <v>308</v>
      </c>
      <c r="O11" s="8">
        <v>2012</v>
      </c>
      <c r="P11" s="8">
        <f t="shared" si="0"/>
        <v>12099</v>
      </c>
    </row>
    <row r="12" spans="1:16" s="7" customFormat="1" ht="11.25" outlineLevel="2">
      <c r="A12" s="15" t="s">
        <v>9</v>
      </c>
      <c r="B12" s="8">
        <v>7721</v>
      </c>
      <c r="C12" s="8">
        <v>7000</v>
      </c>
      <c r="D12" s="8">
        <v>1028</v>
      </c>
      <c r="E12" s="8">
        <v>2691</v>
      </c>
      <c r="F12" s="8">
        <v>2882</v>
      </c>
      <c r="G12" s="8">
        <v>37</v>
      </c>
      <c r="H12" s="8">
        <v>702</v>
      </c>
      <c r="I12" s="8">
        <v>1390</v>
      </c>
      <c r="J12" s="8">
        <v>2373</v>
      </c>
      <c r="K12" s="8">
        <v>12108</v>
      </c>
      <c r="L12" s="8">
        <v>7133</v>
      </c>
      <c r="M12" s="8">
        <v>5365</v>
      </c>
      <c r="N12" s="8">
        <v>777</v>
      </c>
      <c r="O12" s="8">
        <v>3451</v>
      </c>
      <c r="P12" s="8">
        <f t="shared" si="0"/>
        <v>54658</v>
      </c>
    </row>
    <row r="13" spans="1:16" s="7" customFormat="1" ht="11.25" outlineLevel="2">
      <c r="A13" s="15" t="s">
        <v>11</v>
      </c>
      <c r="B13" s="8">
        <v>4380</v>
      </c>
      <c r="C13" s="8">
        <v>12104</v>
      </c>
      <c r="D13" s="8">
        <v>6392</v>
      </c>
      <c r="E13" s="8">
        <v>3423</v>
      </c>
      <c r="F13" s="8">
        <v>2510</v>
      </c>
      <c r="G13" s="8">
        <v>45</v>
      </c>
      <c r="H13" s="8">
        <v>547</v>
      </c>
      <c r="I13" s="8">
        <v>753</v>
      </c>
      <c r="J13" s="8">
        <v>2811</v>
      </c>
      <c r="K13" s="8">
        <v>6287</v>
      </c>
      <c r="L13" s="8">
        <v>2787</v>
      </c>
      <c r="M13" s="8">
        <v>3244</v>
      </c>
      <c r="N13" s="8">
        <v>1094</v>
      </c>
      <c r="O13" s="8">
        <v>6506</v>
      </c>
      <c r="P13" s="8">
        <f t="shared" si="0"/>
        <v>52883</v>
      </c>
    </row>
    <row r="14" spans="1:16" s="7" customFormat="1" ht="11.25" outlineLevel="2">
      <c r="A14" s="16" t="s">
        <v>12</v>
      </c>
      <c r="B14" s="8">
        <v>1269</v>
      </c>
      <c r="C14" s="8">
        <v>1780</v>
      </c>
      <c r="D14" s="8">
        <v>97</v>
      </c>
      <c r="E14" s="8">
        <v>787</v>
      </c>
      <c r="F14" s="8">
        <v>664</v>
      </c>
      <c r="G14" s="8">
        <v>16</v>
      </c>
      <c r="H14" s="8">
        <v>104</v>
      </c>
      <c r="I14" s="8">
        <v>143</v>
      </c>
      <c r="J14" s="8">
        <v>810</v>
      </c>
      <c r="K14" s="8">
        <v>1577</v>
      </c>
      <c r="L14" s="8">
        <v>628</v>
      </c>
      <c r="M14" s="8">
        <v>726</v>
      </c>
      <c r="N14" s="8">
        <v>68</v>
      </c>
      <c r="O14" s="8">
        <v>935</v>
      </c>
      <c r="P14" s="8">
        <f t="shared" si="0"/>
        <v>9604</v>
      </c>
    </row>
    <row r="15" spans="1:16" s="7" customFormat="1" ht="11.25" outlineLevel="2">
      <c r="A15" s="16" t="s">
        <v>13</v>
      </c>
      <c r="B15" s="8">
        <v>2719</v>
      </c>
      <c r="C15" s="8">
        <v>2397</v>
      </c>
      <c r="D15" s="8">
        <v>4544</v>
      </c>
      <c r="E15" s="8">
        <v>1504</v>
      </c>
      <c r="F15" s="8">
        <v>1014</v>
      </c>
      <c r="G15" s="8">
        <v>26</v>
      </c>
      <c r="H15" s="8">
        <v>161</v>
      </c>
      <c r="I15" s="8">
        <v>643</v>
      </c>
      <c r="J15" s="8">
        <v>755</v>
      </c>
      <c r="K15" s="8">
        <v>3171</v>
      </c>
      <c r="L15" s="8">
        <v>1557</v>
      </c>
      <c r="M15" s="8">
        <v>1920</v>
      </c>
      <c r="N15" s="8">
        <v>413</v>
      </c>
      <c r="O15" s="8">
        <v>2717</v>
      </c>
      <c r="P15" s="8">
        <f t="shared" si="0"/>
        <v>23541</v>
      </c>
    </row>
    <row r="16" spans="1:16" s="7" customFormat="1" ht="11.25" outlineLevel="2">
      <c r="A16" s="16" t="s">
        <v>14</v>
      </c>
      <c r="B16" s="8">
        <v>4539</v>
      </c>
      <c r="C16" s="8">
        <v>2390</v>
      </c>
      <c r="D16" s="8">
        <v>238</v>
      </c>
      <c r="E16" s="8">
        <v>2800</v>
      </c>
      <c r="F16" s="8">
        <v>3751</v>
      </c>
      <c r="G16" s="8">
        <v>64</v>
      </c>
      <c r="H16" s="8">
        <v>516</v>
      </c>
      <c r="I16" s="8">
        <v>542</v>
      </c>
      <c r="J16" s="8">
        <v>2003</v>
      </c>
      <c r="K16" s="8">
        <v>5714</v>
      </c>
      <c r="L16" s="8">
        <v>1777</v>
      </c>
      <c r="M16" s="8">
        <v>3815</v>
      </c>
      <c r="N16" s="8">
        <v>577</v>
      </c>
      <c r="O16" s="8">
        <v>3015</v>
      </c>
      <c r="P16" s="8">
        <f t="shared" si="0"/>
        <v>31741</v>
      </c>
    </row>
    <row r="17" spans="1:16" s="7" customFormat="1" ht="11.25" outlineLevel="2">
      <c r="A17" s="16" t="s">
        <v>16</v>
      </c>
      <c r="B17" s="8">
        <v>2614</v>
      </c>
      <c r="C17" s="8">
        <v>1799</v>
      </c>
      <c r="D17" s="8">
        <v>565</v>
      </c>
      <c r="E17" s="8">
        <v>1039</v>
      </c>
      <c r="F17" s="8">
        <v>694</v>
      </c>
      <c r="G17" s="8">
        <v>24</v>
      </c>
      <c r="H17" s="8">
        <v>161</v>
      </c>
      <c r="I17" s="8">
        <v>287</v>
      </c>
      <c r="J17" s="8">
        <v>803</v>
      </c>
      <c r="K17" s="8">
        <v>2332</v>
      </c>
      <c r="L17" s="8">
        <v>774</v>
      </c>
      <c r="M17" s="8">
        <v>1131</v>
      </c>
      <c r="N17" s="8">
        <v>183</v>
      </c>
      <c r="O17" s="8">
        <v>974</v>
      </c>
      <c r="P17" s="8">
        <f t="shared" si="0"/>
        <v>13380</v>
      </c>
    </row>
    <row r="18" spans="1:16" s="7" customFormat="1" ht="11.25" outlineLevel="2">
      <c r="A18" s="16" t="s">
        <v>17</v>
      </c>
      <c r="B18" s="8">
        <v>668</v>
      </c>
      <c r="C18" s="8">
        <v>266</v>
      </c>
      <c r="D18" s="8">
        <v>22</v>
      </c>
      <c r="E18" s="8">
        <v>246</v>
      </c>
      <c r="F18" s="8">
        <v>105</v>
      </c>
      <c r="G18" s="8">
        <v>5</v>
      </c>
      <c r="H18" s="8">
        <v>18</v>
      </c>
      <c r="I18" s="8">
        <v>31</v>
      </c>
      <c r="J18" s="8">
        <v>206</v>
      </c>
      <c r="K18" s="8">
        <v>460</v>
      </c>
      <c r="L18" s="8">
        <v>99</v>
      </c>
      <c r="M18" s="8">
        <v>191</v>
      </c>
      <c r="N18" s="8">
        <v>20</v>
      </c>
      <c r="O18" s="8">
        <v>146</v>
      </c>
      <c r="P18" s="8">
        <f t="shared" si="0"/>
        <v>2483</v>
      </c>
    </row>
    <row r="19" spans="1:16" s="7" customFormat="1" ht="11.25" outlineLevel="2">
      <c r="A19" s="16" t="s">
        <v>18</v>
      </c>
      <c r="B19" s="8">
        <v>7883</v>
      </c>
      <c r="C19" s="8">
        <v>4672</v>
      </c>
      <c r="D19" s="8">
        <v>2161</v>
      </c>
      <c r="E19" s="8">
        <v>3150</v>
      </c>
      <c r="F19" s="8">
        <v>2347</v>
      </c>
      <c r="G19" s="8">
        <v>121</v>
      </c>
      <c r="H19" s="8">
        <v>461</v>
      </c>
      <c r="I19" s="8">
        <v>800</v>
      </c>
      <c r="J19" s="8">
        <v>2538</v>
      </c>
      <c r="K19" s="8">
        <v>6720</v>
      </c>
      <c r="L19" s="8">
        <v>1659</v>
      </c>
      <c r="M19" s="8">
        <v>2781</v>
      </c>
      <c r="N19" s="8">
        <v>651</v>
      </c>
      <c r="O19" s="8">
        <v>2830</v>
      </c>
      <c r="P19" s="8">
        <f t="shared" si="0"/>
        <v>38774</v>
      </c>
    </row>
    <row r="20" spans="1:16" s="7" customFormat="1" ht="11.25" outlineLevel="2">
      <c r="A20" s="16" t="s">
        <v>19</v>
      </c>
      <c r="B20" s="8">
        <v>6345</v>
      </c>
      <c r="C20" s="8">
        <v>4963</v>
      </c>
      <c r="D20" s="8">
        <v>733</v>
      </c>
      <c r="E20" s="8">
        <v>2623</v>
      </c>
      <c r="F20" s="8">
        <v>1576</v>
      </c>
      <c r="G20" s="8">
        <v>42</v>
      </c>
      <c r="H20" s="8">
        <v>257</v>
      </c>
      <c r="I20" s="8">
        <v>502</v>
      </c>
      <c r="J20" s="8">
        <v>2064</v>
      </c>
      <c r="K20" s="8">
        <v>4730</v>
      </c>
      <c r="L20" s="8">
        <v>1662</v>
      </c>
      <c r="M20" s="8">
        <v>2410</v>
      </c>
      <c r="N20" s="8">
        <v>328</v>
      </c>
      <c r="O20" s="8">
        <v>2667</v>
      </c>
      <c r="P20" s="8">
        <f t="shared" si="0"/>
        <v>30902</v>
      </c>
    </row>
    <row r="21" spans="1:16" s="7" customFormat="1" ht="11.25" outlineLevel="2">
      <c r="A21" s="16" t="s">
        <v>20</v>
      </c>
      <c r="B21" s="8">
        <v>1083</v>
      </c>
      <c r="C21" s="8">
        <v>294</v>
      </c>
      <c r="D21" s="8">
        <v>20</v>
      </c>
      <c r="E21" s="8">
        <v>487</v>
      </c>
      <c r="F21" s="8">
        <v>229</v>
      </c>
      <c r="G21" s="8">
        <v>11</v>
      </c>
      <c r="H21" s="8">
        <v>47</v>
      </c>
      <c r="I21" s="8">
        <v>98</v>
      </c>
      <c r="J21" s="8">
        <v>364</v>
      </c>
      <c r="K21" s="8">
        <v>839</v>
      </c>
      <c r="L21" s="8">
        <v>197</v>
      </c>
      <c r="M21" s="8">
        <v>266</v>
      </c>
      <c r="N21" s="8">
        <v>42</v>
      </c>
      <c r="O21" s="8">
        <v>285</v>
      </c>
      <c r="P21" s="8">
        <f t="shared" si="0"/>
        <v>4262</v>
      </c>
    </row>
    <row r="22" spans="1:16" s="7" customFormat="1" ht="11.25" outlineLevel="2">
      <c r="A22" s="16" t="s">
        <v>21</v>
      </c>
      <c r="B22" s="8">
        <v>3670</v>
      </c>
      <c r="C22" s="8">
        <v>787</v>
      </c>
      <c r="D22" s="8">
        <v>68</v>
      </c>
      <c r="E22" s="8">
        <v>1420</v>
      </c>
      <c r="F22" s="8">
        <v>706</v>
      </c>
      <c r="G22" s="8">
        <v>27</v>
      </c>
      <c r="H22" s="8">
        <v>138</v>
      </c>
      <c r="I22" s="8">
        <v>160</v>
      </c>
      <c r="J22" s="8">
        <v>1092</v>
      </c>
      <c r="K22" s="8">
        <v>2122</v>
      </c>
      <c r="L22" s="8">
        <v>407</v>
      </c>
      <c r="M22" s="8">
        <v>815</v>
      </c>
      <c r="N22" s="8">
        <v>117</v>
      </c>
      <c r="O22" s="8">
        <v>798</v>
      </c>
      <c r="P22" s="8">
        <f t="shared" si="0"/>
        <v>12327</v>
      </c>
    </row>
    <row r="23" spans="1:16" s="7" customFormat="1" ht="11.25" outlineLevel="2">
      <c r="A23" s="16" t="s">
        <v>23</v>
      </c>
      <c r="B23" s="8">
        <v>8383</v>
      </c>
      <c r="C23" s="8">
        <v>1328</v>
      </c>
      <c r="D23" s="8">
        <v>175</v>
      </c>
      <c r="E23" s="8">
        <v>2805</v>
      </c>
      <c r="F23" s="8">
        <v>1705</v>
      </c>
      <c r="G23" s="8">
        <v>73</v>
      </c>
      <c r="H23" s="8">
        <v>321</v>
      </c>
      <c r="I23" s="8">
        <v>438</v>
      </c>
      <c r="J23" s="8">
        <v>3229</v>
      </c>
      <c r="K23" s="8">
        <v>4922</v>
      </c>
      <c r="L23" s="8">
        <v>1421</v>
      </c>
      <c r="M23" s="8">
        <v>2278</v>
      </c>
      <c r="N23" s="8">
        <v>524</v>
      </c>
      <c r="O23" s="8">
        <v>2095</v>
      </c>
      <c r="P23" s="8">
        <f t="shared" si="0"/>
        <v>29697</v>
      </c>
    </row>
    <row r="24" spans="1:16" s="7" customFormat="1" ht="11.25" outlineLevel="2">
      <c r="A24" s="16" t="s">
        <v>24</v>
      </c>
      <c r="B24" s="8">
        <v>3057</v>
      </c>
      <c r="C24" s="8">
        <v>596</v>
      </c>
      <c r="D24" s="8">
        <v>80</v>
      </c>
      <c r="E24" s="8">
        <v>1718</v>
      </c>
      <c r="F24" s="8">
        <v>633</v>
      </c>
      <c r="G24" s="8">
        <v>37</v>
      </c>
      <c r="H24" s="8">
        <v>129</v>
      </c>
      <c r="I24" s="8">
        <v>173</v>
      </c>
      <c r="J24" s="8">
        <v>1245</v>
      </c>
      <c r="K24" s="8">
        <v>1883</v>
      </c>
      <c r="L24" s="8">
        <v>513</v>
      </c>
      <c r="M24" s="8">
        <v>989</v>
      </c>
      <c r="N24" s="8">
        <v>260</v>
      </c>
      <c r="O24" s="8">
        <v>834</v>
      </c>
      <c r="P24" s="8">
        <f t="shared" si="0"/>
        <v>12147</v>
      </c>
    </row>
    <row r="25" spans="1:16" s="7" customFormat="1" ht="11.25" outlineLevel="2">
      <c r="A25" s="16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8" s="12" customFormat="1" ht="11.25">
      <c r="A26" s="18" t="s">
        <v>26</v>
      </c>
      <c r="B26" s="10">
        <f aca="true" t="shared" si="1" ref="B26:P26">SUM(B27:B31)</f>
        <v>79281</v>
      </c>
      <c r="C26" s="10">
        <f t="shared" si="1"/>
        <v>67458</v>
      </c>
      <c r="D26" s="10">
        <f t="shared" si="1"/>
        <v>21248</v>
      </c>
      <c r="E26" s="10">
        <f t="shared" si="1"/>
        <v>44297</v>
      </c>
      <c r="F26" s="10">
        <f t="shared" si="1"/>
        <v>34763</v>
      </c>
      <c r="G26" s="10">
        <f t="shared" si="1"/>
        <v>753</v>
      </c>
      <c r="H26" s="10">
        <f t="shared" si="1"/>
        <v>7783</v>
      </c>
      <c r="I26" s="10">
        <f t="shared" si="1"/>
        <v>14875</v>
      </c>
      <c r="J26" s="10">
        <f t="shared" si="1"/>
        <v>30968</v>
      </c>
      <c r="K26" s="10">
        <f t="shared" si="1"/>
        <v>112281</v>
      </c>
      <c r="L26" s="10">
        <f t="shared" si="1"/>
        <v>47877</v>
      </c>
      <c r="M26" s="10">
        <f t="shared" si="1"/>
        <v>54034</v>
      </c>
      <c r="N26" s="10">
        <f t="shared" si="1"/>
        <v>9300</v>
      </c>
      <c r="O26" s="10">
        <f t="shared" si="1"/>
        <v>54604</v>
      </c>
      <c r="P26" s="10">
        <f t="shared" si="1"/>
        <v>579522</v>
      </c>
      <c r="R26" s="13"/>
    </row>
    <row r="27" spans="1:16" ht="11.25" outlineLevel="1">
      <c r="A27" s="1" t="s">
        <v>5</v>
      </c>
      <c r="B27" s="6">
        <f aca="true" t="shared" si="2" ref="B27:P27">SUM(B5:B8)</f>
        <v>17098</v>
      </c>
      <c r="C27" s="6">
        <f t="shared" si="2"/>
        <v>18646</v>
      </c>
      <c r="D27" s="6">
        <f t="shared" si="2"/>
        <v>2267</v>
      </c>
      <c r="E27" s="6">
        <f t="shared" si="2"/>
        <v>10956</v>
      </c>
      <c r="F27" s="6">
        <f t="shared" si="2"/>
        <v>11736</v>
      </c>
      <c r="G27" s="6">
        <f t="shared" si="2"/>
        <v>166</v>
      </c>
      <c r="H27" s="6">
        <f t="shared" si="2"/>
        <v>3295</v>
      </c>
      <c r="I27" s="6">
        <f t="shared" si="2"/>
        <v>6802</v>
      </c>
      <c r="J27" s="6">
        <f t="shared" si="2"/>
        <v>5987</v>
      </c>
      <c r="K27" s="6">
        <f t="shared" si="2"/>
        <v>42944</v>
      </c>
      <c r="L27" s="6">
        <f t="shared" si="2"/>
        <v>19320</v>
      </c>
      <c r="M27" s="6">
        <f t="shared" si="2"/>
        <v>20000</v>
      </c>
      <c r="N27" s="6">
        <f t="shared" si="2"/>
        <v>3050</v>
      </c>
      <c r="O27" s="6">
        <f t="shared" si="2"/>
        <v>15961</v>
      </c>
      <c r="P27" s="6">
        <f t="shared" si="2"/>
        <v>178228</v>
      </c>
    </row>
    <row r="28" spans="1:16" s="7" customFormat="1" ht="11.25" outlineLevel="1">
      <c r="A28" s="1" t="s">
        <v>10</v>
      </c>
      <c r="B28" s="6">
        <f aca="true" t="shared" si="3" ref="B28:P28">SUM(B9:B12)</f>
        <v>15573</v>
      </c>
      <c r="C28" s="6">
        <f t="shared" si="3"/>
        <v>15436</v>
      </c>
      <c r="D28" s="6">
        <f t="shared" si="3"/>
        <v>3886</v>
      </c>
      <c r="E28" s="6">
        <f t="shared" si="3"/>
        <v>11339</v>
      </c>
      <c r="F28" s="6">
        <f t="shared" si="3"/>
        <v>7093</v>
      </c>
      <c r="G28" s="6">
        <f t="shared" si="3"/>
        <v>96</v>
      </c>
      <c r="H28" s="6">
        <f t="shared" si="3"/>
        <v>1628</v>
      </c>
      <c r="I28" s="6">
        <f t="shared" si="3"/>
        <v>3503</v>
      </c>
      <c r="J28" s="6">
        <f t="shared" si="3"/>
        <v>7061</v>
      </c>
      <c r="K28" s="6">
        <f t="shared" si="3"/>
        <v>28580</v>
      </c>
      <c r="L28" s="6">
        <f t="shared" si="3"/>
        <v>15076</v>
      </c>
      <c r="M28" s="6">
        <f t="shared" si="3"/>
        <v>13468</v>
      </c>
      <c r="N28" s="6">
        <f t="shared" si="3"/>
        <v>1973</v>
      </c>
      <c r="O28" s="6">
        <f t="shared" si="3"/>
        <v>14841</v>
      </c>
      <c r="P28" s="6">
        <f t="shared" si="3"/>
        <v>139553</v>
      </c>
    </row>
    <row r="29" spans="1:16" ht="11.25" outlineLevel="1">
      <c r="A29" s="1" t="s">
        <v>15</v>
      </c>
      <c r="B29" s="6">
        <f aca="true" t="shared" si="4" ref="B29:P29">SUM(B13:B16)</f>
        <v>12907</v>
      </c>
      <c r="C29" s="6">
        <f t="shared" si="4"/>
        <v>18671</v>
      </c>
      <c r="D29" s="6">
        <f t="shared" si="4"/>
        <v>11271</v>
      </c>
      <c r="E29" s="6">
        <f t="shared" si="4"/>
        <v>8514</v>
      </c>
      <c r="F29" s="6">
        <f t="shared" si="4"/>
        <v>7939</v>
      </c>
      <c r="G29" s="6">
        <f t="shared" si="4"/>
        <v>151</v>
      </c>
      <c r="H29" s="6">
        <f t="shared" si="4"/>
        <v>1328</v>
      </c>
      <c r="I29" s="6">
        <f t="shared" si="4"/>
        <v>2081</v>
      </c>
      <c r="J29" s="6">
        <f t="shared" si="4"/>
        <v>6379</v>
      </c>
      <c r="K29" s="6">
        <f t="shared" si="4"/>
        <v>16749</v>
      </c>
      <c r="L29" s="6">
        <f t="shared" si="4"/>
        <v>6749</v>
      </c>
      <c r="M29" s="6">
        <f t="shared" si="4"/>
        <v>9705</v>
      </c>
      <c r="N29" s="6">
        <f t="shared" si="4"/>
        <v>2152</v>
      </c>
      <c r="O29" s="6">
        <f t="shared" si="4"/>
        <v>13173</v>
      </c>
      <c r="P29" s="6">
        <f t="shared" si="4"/>
        <v>117769</v>
      </c>
    </row>
    <row r="30" spans="1:16" s="7" customFormat="1" ht="11.25" outlineLevel="2">
      <c r="A30" s="2" t="s">
        <v>22</v>
      </c>
      <c r="B30" s="6">
        <f aca="true" t="shared" si="5" ref="B30:P30">SUM(B17:B22)</f>
        <v>22263</v>
      </c>
      <c r="C30" s="6">
        <f t="shared" si="5"/>
        <v>12781</v>
      </c>
      <c r="D30" s="6">
        <f t="shared" si="5"/>
        <v>3569</v>
      </c>
      <c r="E30" s="6">
        <f t="shared" si="5"/>
        <v>8965</v>
      </c>
      <c r="F30" s="6">
        <f t="shared" si="5"/>
        <v>5657</v>
      </c>
      <c r="G30" s="6">
        <f t="shared" si="5"/>
        <v>230</v>
      </c>
      <c r="H30" s="6">
        <f t="shared" si="5"/>
        <v>1082</v>
      </c>
      <c r="I30" s="6">
        <f t="shared" si="5"/>
        <v>1878</v>
      </c>
      <c r="J30" s="6">
        <f t="shared" si="5"/>
        <v>7067</v>
      </c>
      <c r="K30" s="6">
        <f t="shared" si="5"/>
        <v>17203</v>
      </c>
      <c r="L30" s="6">
        <f t="shared" si="5"/>
        <v>4798</v>
      </c>
      <c r="M30" s="6">
        <f t="shared" si="5"/>
        <v>7594</v>
      </c>
      <c r="N30" s="6">
        <f t="shared" si="5"/>
        <v>1341</v>
      </c>
      <c r="O30" s="6">
        <f t="shared" si="5"/>
        <v>7700</v>
      </c>
      <c r="P30" s="6">
        <f t="shared" si="5"/>
        <v>102128</v>
      </c>
    </row>
    <row r="31" spans="1:16" s="7" customFormat="1" ht="11.25" outlineLevel="1">
      <c r="A31" s="19" t="s">
        <v>25</v>
      </c>
      <c r="B31" s="11">
        <f aca="true" t="shared" si="6" ref="B31:P31">SUM(B23:B24)</f>
        <v>11440</v>
      </c>
      <c r="C31" s="11">
        <f t="shared" si="6"/>
        <v>1924</v>
      </c>
      <c r="D31" s="11">
        <f t="shared" si="6"/>
        <v>255</v>
      </c>
      <c r="E31" s="11">
        <f t="shared" si="6"/>
        <v>4523</v>
      </c>
      <c r="F31" s="11">
        <f t="shared" si="6"/>
        <v>2338</v>
      </c>
      <c r="G31" s="11">
        <f t="shared" si="6"/>
        <v>110</v>
      </c>
      <c r="H31" s="11">
        <f t="shared" si="6"/>
        <v>450</v>
      </c>
      <c r="I31" s="11">
        <f t="shared" si="6"/>
        <v>611</v>
      </c>
      <c r="J31" s="11">
        <f t="shared" si="6"/>
        <v>4474</v>
      </c>
      <c r="K31" s="11">
        <f t="shared" si="6"/>
        <v>6805</v>
      </c>
      <c r="L31" s="11">
        <f t="shared" si="6"/>
        <v>1934</v>
      </c>
      <c r="M31" s="11">
        <f t="shared" si="6"/>
        <v>3267</v>
      </c>
      <c r="N31" s="11">
        <f t="shared" si="6"/>
        <v>784</v>
      </c>
      <c r="O31" s="11">
        <f t="shared" si="6"/>
        <v>2929</v>
      </c>
      <c r="P31" s="11">
        <f t="shared" si="6"/>
        <v>41844</v>
      </c>
    </row>
    <row r="33" ht="11.25">
      <c r="A33" s="20" t="s">
        <v>43</v>
      </c>
    </row>
    <row r="34" spans="1:16" s="7" customFormat="1" ht="11.25" outlineLevel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6" spans="2:16" ht="11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</sheetData>
  <mergeCells count="3">
    <mergeCell ref="P3:P4"/>
    <mergeCell ref="B3:O3"/>
    <mergeCell ref="A3:A4"/>
  </mergeCells>
  <printOptions horizontalCentered="1" verticalCentered="1"/>
  <pageMargins left="0.1968503937007874" right="0.1968503937007874" top="0.31496062992125984" bottom="0.2755905511811024" header="0.1968503937007874" footer="0.196850393700787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2009-05-25T06:48:47Z</cp:lastPrinted>
  <dcterms:created xsi:type="dcterms:W3CDTF">2009-03-30T14:06:39Z</dcterms:created>
  <dcterms:modified xsi:type="dcterms:W3CDTF">2009-05-25T13:08:25Z</dcterms:modified>
  <cp:category/>
  <cp:version/>
  <cp:contentType/>
  <cp:contentStatus/>
</cp:coreProperties>
</file>