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1000" activeTab="0"/>
  </bookViews>
  <sheets>
    <sheet name="12.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<sst xmlns="http://schemas.openxmlformats.org/spreadsheetml/2006/main" count="44" uniqueCount="44">
  <si>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
Estrazione
di minerali</t>
  </si>
  <si>
    <t>E
Produzione e distribuzione di energia elettrica, gas e acqua</t>
  </si>
  <si>
    <t>F
Costruzioni</t>
  </si>
  <si>
    <t>H
Alberghi e ristoranti</t>
  </si>
  <si>
    <t>J
Attività finanziarie</t>
  </si>
  <si>
    <t>M
Istruzione</t>
  </si>
  <si>
    <t>N
Sanità e assistenza sociale</t>
  </si>
  <si>
    <t>O
Altri servizi pubblici, sociali e personali</t>
  </si>
  <si>
    <t>TOTALE</t>
  </si>
  <si>
    <t>Piemonte</t>
  </si>
  <si>
    <t>Valle d'Aosta / Vallée D'Aoste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</si>
  <si>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</si>
  <si>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</si>
  <si>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</si>
  <si>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</si>
  <si>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</si>
  <si>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</si>
  <si>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</si>
  <si>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</si>
  <si>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</si>
  <si>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</si>
  <si>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</si>
  <si>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</si>
  <si>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</si>
  <si>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</si>
  <si>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</si>
  <si>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</si>
  <si>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</si>
  <si>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</si>
  <si>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</si>
  <si>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</si>
  <si>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</si>
  <si>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</si>
  <si>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</si>
  <si>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</si>
  <si>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</si>
  <si>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</si>
  <si>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D
Attività manifatturiere</t>
  </si>
  <si>
    <t>G
Comm. Ingr. e dett.; Riparaz. auto, moto, beni pers. e per casa</t>
  </si>
  <si>
    <t>K
Att. imm., noleg., informatica, ricerca, serv. a imprese</t>
  </si>
  <si>
    <r>
      <t>Fonte:</t>
    </r>
    <r>
      <rPr>
        <sz val="7"/>
        <rFont val="Arial"/>
        <family val="0"/>
      </rPr>
      <t xml:space="preserve"> Istat - Asia</t>
    </r>
  </si>
  <si>
    <t>I
Trasporti, magazzinag. e comunicazioni</t>
  </si>
  <si>
    <t>REGIONI 
AREE GEOGRAFICHE</t>
  </si>
  <si>
    <t xml:space="preserve">Tavola 12.2 - Addetti delle imprese per sezione di attività economica, regione e aree geografiche - Valori assoluti - Anno 2006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</si>
</sst>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1" fillId="0" borderId="1" xfId="0" applyFont="1" applyFill="1" applyBorder="1" applyAlignment="1" quotePrefix="1">
      <alignment horizontal="left" vertical="center" wrapText="1"/>
    </xf>
    <xf numFmtId="0" fontId="8" fillId="0" borderId="0" xfId="0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4.421875" style="0" bestFit="1" customWidth="1"/>
    <col min="2" max="14" width="10.7109375" style="0" customWidth="1"/>
  </cols>
  <sheetData>
    <row r="1" spans="1:13" ht="12.7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67.5">
      <c r="A3" s="20" t="s">
        <v>42</v>
      </c>
      <c r="B3" s="2" t="s">
        <v>0</v>
      </c>
      <c r="C3" s="2" t="s">
        <v>37</v>
      </c>
      <c r="D3" s="2" t="s">
        <v>1</v>
      </c>
      <c r="E3" s="2" t="s">
        <v>2</v>
      </c>
      <c r="F3" s="2" t="s">
        <v>38</v>
      </c>
      <c r="G3" s="2" t="s">
        <v>3</v>
      </c>
      <c r="H3" s="2" t="s">
        <v>41</v>
      </c>
      <c r="I3" s="2" t="s">
        <v>4</v>
      </c>
      <c r="J3" s="2" t="s">
        <v>39</v>
      </c>
      <c r="K3" s="2" t="s">
        <v>5</v>
      </c>
      <c r="L3" s="2" t="s">
        <v>6</v>
      </c>
      <c r="M3" s="2" t="s">
        <v>7</v>
      </c>
      <c r="N3" s="3" t="s">
        <v>8</v>
      </c>
    </row>
    <row r="4" spans="1:14" ht="12.75">
      <c r="A4" s="4" t="s">
        <v>9</v>
      </c>
      <c r="B4" s="5">
        <v>2408.9</v>
      </c>
      <c r="C4" s="5">
        <v>460273.93</v>
      </c>
      <c r="D4" s="5">
        <v>10140.69</v>
      </c>
      <c r="E4" s="5">
        <v>143126.68</v>
      </c>
      <c r="F4" s="5">
        <v>260531.96</v>
      </c>
      <c r="G4" s="5">
        <v>71745.51</v>
      </c>
      <c r="H4" s="5">
        <v>94285.71</v>
      </c>
      <c r="I4" s="5">
        <v>47973.62</v>
      </c>
      <c r="J4" s="5">
        <v>243530.2</v>
      </c>
      <c r="K4" s="5">
        <v>5195.18</v>
      </c>
      <c r="L4" s="5">
        <v>52860.45</v>
      </c>
      <c r="M4" s="5">
        <v>49741.63</v>
      </c>
      <c r="N4" s="5">
        <f aca="true" t="shared" si="0" ref="N4:N25">B4+C4+D4+E4+F4+G4+H4+I4+J4+K4+L4+M4</f>
        <v>1441814.4599999997</v>
      </c>
    </row>
    <row r="5" spans="1:14" s="8" customFormat="1" ht="12.75">
      <c r="A5" s="14" t="s">
        <v>10</v>
      </c>
      <c r="B5" s="7">
        <v>155.31</v>
      </c>
      <c r="C5" s="7">
        <v>6078.52</v>
      </c>
      <c r="D5" s="7">
        <v>606.28</v>
      </c>
      <c r="E5" s="7">
        <v>7497.24</v>
      </c>
      <c r="F5" s="7">
        <v>7353.46</v>
      </c>
      <c r="G5" s="7">
        <v>6874.23</v>
      </c>
      <c r="H5" s="7">
        <v>3083.69</v>
      </c>
      <c r="I5" s="7">
        <v>1153.91</v>
      </c>
      <c r="J5" s="7">
        <v>6579.25</v>
      </c>
      <c r="K5" s="7">
        <v>211.73</v>
      </c>
      <c r="L5" s="7">
        <v>1472.92</v>
      </c>
      <c r="M5" s="7">
        <v>2819.74</v>
      </c>
      <c r="N5" s="7">
        <f t="shared" si="0"/>
        <v>43886.28</v>
      </c>
    </row>
    <row r="6" spans="1:14" ht="12.75">
      <c r="A6" s="4" t="s">
        <v>11</v>
      </c>
      <c r="B6" s="5">
        <v>7580.04</v>
      </c>
      <c r="C6" s="5">
        <v>1112927.68</v>
      </c>
      <c r="D6" s="5">
        <v>18311.44</v>
      </c>
      <c r="E6" s="5">
        <v>341045.79</v>
      </c>
      <c r="F6" s="5">
        <v>648384.71</v>
      </c>
      <c r="G6" s="5">
        <v>178238.96</v>
      </c>
      <c r="H6" s="5">
        <v>234909.1</v>
      </c>
      <c r="I6" s="5">
        <v>148928.28</v>
      </c>
      <c r="J6" s="5">
        <v>676932.67</v>
      </c>
      <c r="K6" s="5">
        <v>11570.31</v>
      </c>
      <c r="L6" s="5">
        <v>114745.48</v>
      </c>
      <c r="M6" s="5">
        <v>118002.22</v>
      </c>
      <c r="N6" s="5">
        <f t="shared" si="0"/>
        <v>3611576.68</v>
      </c>
    </row>
    <row r="7" spans="1:14" ht="12.75">
      <c r="A7" s="4" t="s">
        <v>12</v>
      </c>
      <c r="B7" s="5">
        <v>804.35</v>
      </c>
      <c r="C7" s="5">
        <v>75115.62</v>
      </c>
      <c r="D7" s="5">
        <v>4141.17</v>
      </c>
      <c r="E7" s="5">
        <v>50507.82</v>
      </c>
      <c r="F7" s="5">
        <v>102746.83</v>
      </c>
      <c r="G7" s="5">
        <v>43009.58</v>
      </c>
      <c r="H7" s="5">
        <v>51316.31</v>
      </c>
      <c r="I7" s="5">
        <v>18804.68</v>
      </c>
      <c r="J7" s="5">
        <v>78399.4</v>
      </c>
      <c r="K7" s="5">
        <v>1727.15</v>
      </c>
      <c r="L7" s="5">
        <v>18255.67</v>
      </c>
      <c r="M7" s="5">
        <v>23804.59</v>
      </c>
      <c r="N7" s="5">
        <f t="shared" si="0"/>
        <v>468633.17000000004</v>
      </c>
    </row>
    <row r="8" spans="1:14" ht="12.75">
      <c r="A8" s="9" t="s">
        <v>14</v>
      </c>
      <c r="B8" s="5">
        <v>381.83</v>
      </c>
      <c r="C8" s="5">
        <v>33352.41</v>
      </c>
      <c r="D8" s="5">
        <v>1498.69</v>
      </c>
      <c r="E8" s="5">
        <v>23361.91</v>
      </c>
      <c r="F8" s="5">
        <v>37387.97</v>
      </c>
      <c r="G8" s="5">
        <v>33234.33</v>
      </c>
      <c r="H8" s="5">
        <v>10708.96</v>
      </c>
      <c r="I8" s="5">
        <v>5284.12</v>
      </c>
      <c r="J8" s="5">
        <v>21646.71</v>
      </c>
      <c r="K8" s="5">
        <v>454.51</v>
      </c>
      <c r="L8" s="5">
        <v>3783.71</v>
      </c>
      <c r="M8" s="5">
        <v>5494.95</v>
      </c>
      <c r="N8" s="5">
        <f t="shared" si="0"/>
        <v>176590.1</v>
      </c>
    </row>
    <row r="9" spans="1:14" ht="12.75">
      <c r="A9" s="10" t="s">
        <v>15</v>
      </c>
      <c r="B9" s="5">
        <v>1460.74</v>
      </c>
      <c r="C9" s="5">
        <v>37071.28</v>
      </c>
      <c r="D9" s="5">
        <v>1424.37</v>
      </c>
      <c r="E9" s="5">
        <v>23807.37</v>
      </c>
      <c r="F9" s="5">
        <v>30980.71</v>
      </c>
      <c r="G9" s="5">
        <v>21631</v>
      </c>
      <c r="H9" s="5">
        <v>11196.36</v>
      </c>
      <c r="I9" s="5">
        <v>5324.82</v>
      </c>
      <c r="J9" s="5">
        <v>27199.5</v>
      </c>
      <c r="K9" s="5">
        <v>753.28</v>
      </c>
      <c r="L9" s="5">
        <v>6048.25</v>
      </c>
      <c r="M9" s="5">
        <v>6381.54</v>
      </c>
      <c r="N9" s="5">
        <f t="shared" si="0"/>
        <v>173279.22</v>
      </c>
    </row>
    <row r="10" spans="1:14" s="13" customFormat="1" ht="12.75">
      <c r="A10" s="11" t="s">
        <v>16</v>
      </c>
      <c r="B10" s="12">
        <v>1842.57</v>
      </c>
      <c r="C10" s="12">
        <v>70423.69</v>
      </c>
      <c r="D10" s="12">
        <v>2923.06</v>
      </c>
      <c r="E10" s="12">
        <v>47169.28</v>
      </c>
      <c r="F10" s="12">
        <v>68368.68</v>
      </c>
      <c r="G10" s="12">
        <v>54865.33</v>
      </c>
      <c r="H10" s="12">
        <v>21905.32</v>
      </c>
      <c r="I10" s="12">
        <v>10608.94</v>
      </c>
      <c r="J10" s="12">
        <v>48846.21</v>
      </c>
      <c r="K10" s="12">
        <v>1207.79</v>
      </c>
      <c r="L10" s="12">
        <v>9831.96</v>
      </c>
      <c r="M10" s="12">
        <v>11876.49</v>
      </c>
      <c r="N10" s="5">
        <f t="shared" si="0"/>
        <v>349869.32</v>
      </c>
    </row>
    <row r="11" spans="1:14" ht="12.75">
      <c r="A11" s="10" t="s">
        <v>17</v>
      </c>
      <c r="B11" s="5">
        <v>2259.05</v>
      </c>
      <c r="C11" s="5">
        <v>613378.8</v>
      </c>
      <c r="D11" s="5">
        <v>7944.65</v>
      </c>
      <c r="E11" s="5">
        <v>175122.09</v>
      </c>
      <c r="F11" s="5">
        <v>321990.87</v>
      </c>
      <c r="G11" s="5">
        <v>114971.36</v>
      </c>
      <c r="H11" s="5">
        <v>106059.2</v>
      </c>
      <c r="I11" s="5">
        <v>48273.82</v>
      </c>
      <c r="J11" s="5">
        <v>249312.66</v>
      </c>
      <c r="K11" s="5">
        <v>4550.44</v>
      </c>
      <c r="L11" s="5">
        <v>49920.18</v>
      </c>
      <c r="M11" s="5">
        <v>58130.39</v>
      </c>
      <c r="N11" s="5">
        <f t="shared" si="0"/>
        <v>1751913.5099999998</v>
      </c>
    </row>
    <row r="12" spans="1:14" ht="12.75">
      <c r="A12" s="10" t="s">
        <v>18</v>
      </c>
      <c r="B12" s="5">
        <v>787.04</v>
      </c>
      <c r="C12" s="5">
        <v>129527.33</v>
      </c>
      <c r="D12" s="5">
        <v>1930.42</v>
      </c>
      <c r="E12" s="5">
        <v>38417.63</v>
      </c>
      <c r="F12" s="5">
        <v>72940.56</v>
      </c>
      <c r="G12" s="5">
        <v>26744.8</v>
      </c>
      <c r="H12" s="5">
        <v>25256.67</v>
      </c>
      <c r="I12" s="5">
        <v>16261.88</v>
      </c>
      <c r="J12" s="5">
        <v>62724.51</v>
      </c>
      <c r="K12" s="5">
        <v>1177.83</v>
      </c>
      <c r="L12" s="5">
        <v>14686.45</v>
      </c>
      <c r="M12" s="5">
        <v>13317.38</v>
      </c>
      <c r="N12" s="5">
        <f t="shared" si="0"/>
        <v>403772.50000000006</v>
      </c>
    </row>
    <row r="13" spans="1:14" ht="12.75">
      <c r="A13" s="10" t="s">
        <v>19</v>
      </c>
      <c r="B13" s="5">
        <v>2444.35</v>
      </c>
      <c r="C13" s="5">
        <v>520416.94</v>
      </c>
      <c r="D13" s="5">
        <v>8405.81</v>
      </c>
      <c r="E13" s="5">
        <v>157544.72</v>
      </c>
      <c r="F13" s="5">
        <v>299347</v>
      </c>
      <c r="G13" s="5">
        <v>110346.79</v>
      </c>
      <c r="H13" s="5">
        <v>104367.76</v>
      </c>
      <c r="I13" s="5">
        <v>51378.48</v>
      </c>
      <c r="J13" s="5">
        <v>247645.67</v>
      </c>
      <c r="K13" s="5">
        <v>4554.36</v>
      </c>
      <c r="L13" s="5">
        <v>61446.96</v>
      </c>
      <c r="M13" s="5">
        <v>61452.89</v>
      </c>
      <c r="N13" s="5">
        <f t="shared" si="0"/>
        <v>1629351.7299999997</v>
      </c>
    </row>
    <row r="14" spans="1:14" ht="12.75">
      <c r="A14" s="10" t="s">
        <v>21</v>
      </c>
      <c r="B14" s="5">
        <v>2984.8</v>
      </c>
      <c r="C14" s="5">
        <v>337399.13</v>
      </c>
      <c r="D14" s="5">
        <v>8834.64</v>
      </c>
      <c r="E14" s="5">
        <v>127954.12</v>
      </c>
      <c r="F14" s="5">
        <v>248193.6</v>
      </c>
      <c r="G14" s="5">
        <v>93338.36</v>
      </c>
      <c r="H14" s="5">
        <v>76957.83</v>
      </c>
      <c r="I14" s="5">
        <v>39850.34</v>
      </c>
      <c r="J14" s="5">
        <v>183950.14</v>
      </c>
      <c r="K14" s="5">
        <v>3992.51</v>
      </c>
      <c r="L14" s="5">
        <v>40721.49</v>
      </c>
      <c r="M14" s="5">
        <v>49351.17</v>
      </c>
      <c r="N14" s="5">
        <f t="shared" si="0"/>
        <v>1213528.13</v>
      </c>
    </row>
    <row r="15" spans="1:14" ht="12.75">
      <c r="A15" s="10" t="s">
        <v>22</v>
      </c>
      <c r="B15" s="5">
        <v>907</v>
      </c>
      <c r="C15" s="5">
        <v>72515.16</v>
      </c>
      <c r="D15" s="5">
        <v>1835.57</v>
      </c>
      <c r="E15" s="5">
        <v>33751.99</v>
      </c>
      <c r="F15" s="5">
        <v>52983.03</v>
      </c>
      <c r="G15" s="5">
        <v>16534.53</v>
      </c>
      <c r="H15" s="5">
        <v>15826.46</v>
      </c>
      <c r="I15" s="5">
        <v>6719.02</v>
      </c>
      <c r="J15" s="5">
        <v>35375.44</v>
      </c>
      <c r="K15" s="5">
        <v>1098.68</v>
      </c>
      <c r="L15" s="5">
        <v>9201.7</v>
      </c>
      <c r="M15" s="5">
        <v>10893.6</v>
      </c>
      <c r="N15" s="5">
        <f t="shared" si="0"/>
        <v>257642.18</v>
      </c>
    </row>
    <row r="16" spans="1:14" ht="12.75">
      <c r="A16" s="10" t="s">
        <v>23</v>
      </c>
      <c r="B16" s="5">
        <v>826.09</v>
      </c>
      <c r="C16" s="5">
        <v>201106.01</v>
      </c>
      <c r="D16" s="5">
        <v>3191.53</v>
      </c>
      <c r="E16" s="5">
        <v>51547.38</v>
      </c>
      <c r="F16" s="5">
        <v>97287.46</v>
      </c>
      <c r="G16" s="5">
        <v>30453.17</v>
      </c>
      <c r="H16" s="5">
        <v>26143.14</v>
      </c>
      <c r="I16" s="5">
        <v>14147.69</v>
      </c>
      <c r="J16" s="5">
        <v>65618.32</v>
      </c>
      <c r="K16" s="5">
        <v>1133.19</v>
      </c>
      <c r="L16" s="5">
        <v>16855.61</v>
      </c>
      <c r="M16" s="5">
        <v>19081.32</v>
      </c>
      <c r="N16" s="5">
        <f t="shared" si="0"/>
        <v>527390.91</v>
      </c>
    </row>
    <row r="17" spans="1:14" ht="12.75">
      <c r="A17" s="10" t="s">
        <v>24</v>
      </c>
      <c r="B17" s="5">
        <v>4832.69</v>
      </c>
      <c r="C17" s="5">
        <v>198593.77</v>
      </c>
      <c r="D17" s="5">
        <v>12140.23</v>
      </c>
      <c r="E17" s="5">
        <v>152442.39</v>
      </c>
      <c r="F17" s="5">
        <v>307964.23</v>
      </c>
      <c r="G17" s="5">
        <v>109519.83</v>
      </c>
      <c r="H17" s="5">
        <v>166067.84</v>
      </c>
      <c r="I17" s="5">
        <v>71572.52</v>
      </c>
      <c r="J17" s="5">
        <v>343405.21</v>
      </c>
      <c r="K17" s="5">
        <v>8060.6</v>
      </c>
      <c r="L17" s="5">
        <v>68740.13</v>
      </c>
      <c r="M17" s="5">
        <v>91701.04</v>
      </c>
      <c r="N17" s="5">
        <f t="shared" si="0"/>
        <v>1535040.48</v>
      </c>
    </row>
    <row r="18" spans="1:14" ht="12.75">
      <c r="A18" s="10" t="s">
        <v>26</v>
      </c>
      <c r="B18" s="5">
        <v>1161.95</v>
      </c>
      <c r="C18" s="5">
        <v>111358.19</v>
      </c>
      <c r="D18" s="5">
        <v>2310.72</v>
      </c>
      <c r="E18" s="5">
        <v>44536.45</v>
      </c>
      <c r="F18" s="5">
        <v>70958.73</v>
      </c>
      <c r="G18" s="5">
        <v>23927.15</v>
      </c>
      <c r="H18" s="5">
        <v>22387.56</v>
      </c>
      <c r="I18" s="5">
        <v>8727.99</v>
      </c>
      <c r="J18" s="5">
        <v>47716.93</v>
      </c>
      <c r="K18" s="5">
        <v>1152.33</v>
      </c>
      <c r="L18" s="5">
        <v>13412.74</v>
      </c>
      <c r="M18" s="5">
        <v>16480.18</v>
      </c>
      <c r="N18" s="5">
        <f t="shared" si="0"/>
        <v>364130.92</v>
      </c>
    </row>
    <row r="19" spans="1:14" ht="12.75">
      <c r="A19" s="10" t="s">
        <v>27</v>
      </c>
      <c r="B19" s="5">
        <v>224.29</v>
      </c>
      <c r="C19" s="5">
        <v>17087.96</v>
      </c>
      <c r="D19" s="5">
        <v>664.44</v>
      </c>
      <c r="E19" s="5">
        <v>11181.66</v>
      </c>
      <c r="F19" s="5">
        <v>14026.93</v>
      </c>
      <c r="G19" s="5">
        <v>4425.37</v>
      </c>
      <c r="H19" s="5">
        <v>4352.46</v>
      </c>
      <c r="I19" s="5">
        <v>1598.27</v>
      </c>
      <c r="J19" s="5">
        <v>8420.75</v>
      </c>
      <c r="K19" s="5">
        <v>229.29</v>
      </c>
      <c r="L19" s="5">
        <v>2837.52</v>
      </c>
      <c r="M19" s="5">
        <v>2614.95</v>
      </c>
      <c r="N19" s="5">
        <f t="shared" si="0"/>
        <v>67663.89</v>
      </c>
    </row>
    <row r="20" spans="1:14" ht="12.75">
      <c r="A20" s="10" t="s">
        <v>28</v>
      </c>
      <c r="B20" s="5">
        <v>1055.9</v>
      </c>
      <c r="C20" s="5">
        <v>213798.04</v>
      </c>
      <c r="D20" s="5">
        <v>7937.86</v>
      </c>
      <c r="E20" s="5">
        <v>124471.95</v>
      </c>
      <c r="F20" s="5">
        <v>255885.82</v>
      </c>
      <c r="G20" s="5">
        <v>65657.8</v>
      </c>
      <c r="H20" s="5">
        <v>97619.07</v>
      </c>
      <c r="I20" s="5">
        <v>26350.21</v>
      </c>
      <c r="J20" s="5">
        <v>160960.85</v>
      </c>
      <c r="K20" s="5">
        <v>10037.36</v>
      </c>
      <c r="L20" s="5">
        <v>48456.38</v>
      </c>
      <c r="M20" s="5">
        <v>49196.33</v>
      </c>
      <c r="N20" s="5">
        <f t="shared" si="0"/>
        <v>1061427.57</v>
      </c>
    </row>
    <row r="21" spans="1:14" ht="12.75">
      <c r="A21" s="10" t="s">
        <v>29</v>
      </c>
      <c r="B21" s="5">
        <v>2309.44</v>
      </c>
      <c r="C21" s="5">
        <v>176827.41</v>
      </c>
      <c r="D21" s="5">
        <v>5957.85</v>
      </c>
      <c r="E21" s="5">
        <v>103158.16</v>
      </c>
      <c r="F21" s="5">
        <v>190953.19</v>
      </c>
      <c r="G21" s="5">
        <v>44903.51</v>
      </c>
      <c r="H21" s="5">
        <v>50517.39</v>
      </c>
      <c r="I21" s="5">
        <v>21454.88</v>
      </c>
      <c r="J21" s="5">
        <v>112230.58</v>
      </c>
      <c r="K21" s="5">
        <v>4027.07</v>
      </c>
      <c r="L21" s="5">
        <v>28436.69</v>
      </c>
      <c r="M21" s="5">
        <v>33666.52</v>
      </c>
      <c r="N21" s="5">
        <f t="shared" si="0"/>
        <v>774442.6899999998</v>
      </c>
    </row>
    <row r="22" spans="1:14" ht="12.75">
      <c r="A22" s="10" t="s">
        <v>30</v>
      </c>
      <c r="B22" s="5">
        <v>648.98</v>
      </c>
      <c r="C22" s="5">
        <v>32533.44</v>
      </c>
      <c r="D22" s="5">
        <v>1406.45</v>
      </c>
      <c r="E22" s="5">
        <v>17572.8</v>
      </c>
      <c r="F22" s="5">
        <v>23769.29</v>
      </c>
      <c r="G22" s="5">
        <v>7349.65</v>
      </c>
      <c r="H22" s="5">
        <v>7399.19</v>
      </c>
      <c r="I22" s="5">
        <v>2578.62</v>
      </c>
      <c r="J22" s="5">
        <v>18545.44</v>
      </c>
      <c r="K22" s="5">
        <v>643.75</v>
      </c>
      <c r="L22" s="5">
        <v>4201.02</v>
      </c>
      <c r="M22" s="5">
        <v>4397.57</v>
      </c>
      <c r="N22" s="5">
        <f t="shared" si="0"/>
        <v>121046.19999999998</v>
      </c>
    </row>
    <row r="23" spans="1:14" ht="12.75">
      <c r="A23" s="10" t="s">
        <v>31</v>
      </c>
      <c r="B23" s="5">
        <v>624.5</v>
      </c>
      <c r="C23" s="5">
        <v>40842.31</v>
      </c>
      <c r="D23" s="5">
        <v>2593.96</v>
      </c>
      <c r="E23" s="5">
        <v>44856.73</v>
      </c>
      <c r="F23" s="5">
        <v>83578.78</v>
      </c>
      <c r="G23" s="5">
        <v>22544.69</v>
      </c>
      <c r="H23" s="5">
        <v>26418.89</v>
      </c>
      <c r="I23" s="5">
        <v>7978.76</v>
      </c>
      <c r="J23" s="5">
        <v>42201.21</v>
      </c>
      <c r="K23" s="5">
        <v>2467.77</v>
      </c>
      <c r="L23" s="5">
        <v>14417.29</v>
      </c>
      <c r="M23" s="5">
        <v>14063.28</v>
      </c>
      <c r="N23" s="5">
        <f t="shared" si="0"/>
        <v>302588.17000000004</v>
      </c>
    </row>
    <row r="24" spans="1:14" ht="12.75">
      <c r="A24" s="10" t="s">
        <v>33</v>
      </c>
      <c r="B24" s="5">
        <v>2405.17</v>
      </c>
      <c r="C24" s="5">
        <v>124965.22</v>
      </c>
      <c r="D24" s="5">
        <v>7871.4</v>
      </c>
      <c r="E24" s="5">
        <v>109703.97</v>
      </c>
      <c r="F24" s="5">
        <v>225714</v>
      </c>
      <c r="G24" s="5">
        <v>54420.35</v>
      </c>
      <c r="H24" s="5">
        <v>65918.33</v>
      </c>
      <c r="I24" s="5">
        <v>25044.04</v>
      </c>
      <c r="J24" s="5">
        <v>110783.75</v>
      </c>
      <c r="K24" s="5">
        <v>7740.39</v>
      </c>
      <c r="L24" s="5">
        <v>49774.82</v>
      </c>
      <c r="M24" s="5">
        <v>40100.14</v>
      </c>
      <c r="N24" s="5">
        <f t="shared" si="0"/>
        <v>824441.58</v>
      </c>
    </row>
    <row r="25" spans="1:14" ht="12.75">
      <c r="A25" s="10" t="s">
        <v>34</v>
      </c>
      <c r="B25" s="5">
        <v>2692.54</v>
      </c>
      <c r="C25" s="5">
        <v>55526.57</v>
      </c>
      <c r="D25" s="5">
        <v>4545.56</v>
      </c>
      <c r="E25" s="5">
        <v>54783.29</v>
      </c>
      <c r="F25" s="5">
        <v>87405.55</v>
      </c>
      <c r="G25" s="5">
        <v>32981.35</v>
      </c>
      <c r="H25" s="5">
        <v>29097.9</v>
      </c>
      <c r="I25" s="5">
        <v>9082.59</v>
      </c>
      <c r="J25" s="5">
        <v>53317.25</v>
      </c>
      <c r="K25" s="5">
        <v>1698.67</v>
      </c>
      <c r="L25" s="5">
        <v>16934.33</v>
      </c>
      <c r="M25" s="5">
        <v>16766.06</v>
      </c>
      <c r="N25" s="5">
        <f t="shared" si="0"/>
        <v>364831.66000000003</v>
      </c>
    </row>
    <row r="26" spans="1:14" ht="12.75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19" customFormat="1" ht="12.75">
      <c r="A27" s="18" t="s">
        <v>36</v>
      </c>
      <c r="B27" s="7">
        <f aca="true" t="shared" si="1" ref="B27:N27">SUM(B28:B32)</f>
        <v>38954.96</v>
      </c>
      <c r="C27" s="7">
        <f t="shared" si="1"/>
        <v>4570695.72</v>
      </c>
      <c r="D27" s="7">
        <f t="shared" si="1"/>
        <v>113693.73000000001</v>
      </c>
      <c r="E27" s="7">
        <f t="shared" si="1"/>
        <v>1836392.14</v>
      </c>
      <c r="F27" s="7">
        <f t="shared" si="1"/>
        <v>3440384.6799999997</v>
      </c>
      <c r="G27" s="7">
        <f t="shared" si="1"/>
        <v>1112852.32</v>
      </c>
      <c r="H27" s="7">
        <f t="shared" si="1"/>
        <v>1229889.82</v>
      </c>
      <c r="I27" s="7">
        <f t="shared" si="1"/>
        <v>578488.54</v>
      </c>
      <c r="J27" s="7">
        <f t="shared" si="1"/>
        <v>2796496.4400000004</v>
      </c>
      <c r="K27" s="7">
        <f t="shared" si="1"/>
        <v>72476.40000000001</v>
      </c>
      <c r="L27" s="7">
        <f t="shared" si="1"/>
        <v>637209.7899999999</v>
      </c>
      <c r="M27" s="7">
        <f t="shared" si="1"/>
        <v>687457.49</v>
      </c>
      <c r="N27" s="7">
        <f t="shared" si="1"/>
        <v>17114992.029999997</v>
      </c>
    </row>
    <row r="28" spans="1:14" s="8" customFormat="1" ht="12.75">
      <c r="A28" s="6" t="s">
        <v>13</v>
      </c>
      <c r="B28" s="7">
        <f aca="true" t="shared" si="2" ref="B28:N28">SUM(B4:B7)</f>
        <v>10948.6</v>
      </c>
      <c r="C28" s="7">
        <f t="shared" si="2"/>
        <v>1654395.75</v>
      </c>
      <c r="D28" s="7">
        <f t="shared" si="2"/>
        <v>33199.58</v>
      </c>
      <c r="E28" s="7">
        <f t="shared" si="2"/>
        <v>542177.5299999999</v>
      </c>
      <c r="F28" s="7">
        <f t="shared" si="2"/>
        <v>1019016.9599999998</v>
      </c>
      <c r="G28" s="7">
        <f t="shared" si="2"/>
        <v>299868.27999999997</v>
      </c>
      <c r="H28" s="7">
        <f t="shared" si="2"/>
        <v>383594.81</v>
      </c>
      <c r="I28" s="7">
        <f t="shared" si="2"/>
        <v>216860.49</v>
      </c>
      <c r="J28" s="7">
        <f t="shared" si="2"/>
        <v>1005441.5200000001</v>
      </c>
      <c r="K28" s="7">
        <f t="shared" si="2"/>
        <v>18704.370000000003</v>
      </c>
      <c r="L28" s="7">
        <f t="shared" si="2"/>
        <v>187334.51999999996</v>
      </c>
      <c r="M28" s="7">
        <f t="shared" si="2"/>
        <v>194368.18</v>
      </c>
      <c r="N28" s="7">
        <f t="shared" si="2"/>
        <v>5565910.59</v>
      </c>
    </row>
    <row r="29" spans="1:14" s="8" customFormat="1" ht="12.75">
      <c r="A29" s="6" t="s">
        <v>20</v>
      </c>
      <c r="B29" s="7">
        <f aca="true" t="shared" si="3" ref="B29:N29">SUM(B10:B13)</f>
        <v>7333.01</v>
      </c>
      <c r="C29" s="7">
        <f t="shared" si="3"/>
        <v>1333746.76</v>
      </c>
      <c r="D29" s="7">
        <f t="shared" si="3"/>
        <v>21203.94</v>
      </c>
      <c r="E29" s="7">
        <f t="shared" si="3"/>
        <v>418253.72</v>
      </c>
      <c r="F29" s="7">
        <f t="shared" si="3"/>
        <v>762647.11</v>
      </c>
      <c r="G29" s="7">
        <f t="shared" si="3"/>
        <v>306928.27999999997</v>
      </c>
      <c r="H29" s="7">
        <f t="shared" si="3"/>
        <v>257588.95</v>
      </c>
      <c r="I29" s="7">
        <f t="shared" si="3"/>
        <v>126523.12</v>
      </c>
      <c r="J29" s="7">
        <f t="shared" si="3"/>
        <v>608529.05</v>
      </c>
      <c r="K29" s="7">
        <f t="shared" si="3"/>
        <v>11490.419999999998</v>
      </c>
      <c r="L29" s="7">
        <f t="shared" si="3"/>
        <v>135885.55</v>
      </c>
      <c r="M29" s="7">
        <f t="shared" si="3"/>
        <v>144777.15000000002</v>
      </c>
      <c r="N29" s="7">
        <f t="shared" si="3"/>
        <v>4134907.0599999996</v>
      </c>
    </row>
    <row r="30" spans="1:14" s="8" customFormat="1" ht="12.75">
      <c r="A30" s="6" t="s">
        <v>25</v>
      </c>
      <c r="B30" s="7">
        <f aca="true" t="shared" si="4" ref="B30:N30">SUM(B14:B17)</f>
        <v>9550.58</v>
      </c>
      <c r="C30" s="7">
        <f t="shared" si="4"/>
        <v>809614.0700000001</v>
      </c>
      <c r="D30" s="7">
        <f t="shared" si="4"/>
        <v>26001.97</v>
      </c>
      <c r="E30" s="7">
        <f t="shared" si="4"/>
        <v>365695.88</v>
      </c>
      <c r="F30" s="7">
        <f t="shared" si="4"/>
        <v>706428.3200000001</v>
      </c>
      <c r="G30" s="7">
        <f t="shared" si="4"/>
        <v>249845.89</v>
      </c>
      <c r="H30" s="7">
        <f t="shared" si="4"/>
        <v>284995.27</v>
      </c>
      <c r="I30" s="7">
        <f t="shared" si="4"/>
        <v>132289.57</v>
      </c>
      <c r="J30" s="7">
        <f t="shared" si="4"/>
        <v>628349.1100000001</v>
      </c>
      <c r="K30" s="7">
        <f t="shared" si="4"/>
        <v>14284.980000000001</v>
      </c>
      <c r="L30" s="7">
        <f t="shared" si="4"/>
        <v>135518.93</v>
      </c>
      <c r="M30" s="7">
        <f t="shared" si="4"/>
        <v>171027.13</v>
      </c>
      <c r="N30" s="7">
        <f t="shared" si="4"/>
        <v>3533601.6999999997</v>
      </c>
    </row>
    <row r="31" spans="1:14" s="8" customFormat="1" ht="12.75">
      <c r="A31" s="14" t="s">
        <v>32</v>
      </c>
      <c r="B31" s="7">
        <f aca="true" t="shared" si="5" ref="B31:N31">SUM(B18:B23)</f>
        <v>6025.0599999999995</v>
      </c>
      <c r="C31" s="7">
        <f t="shared" si="5"/>
        <v>592447.3499999999</v>
      </c>
      <c r="D31" s="7">
        <f t="shared" si="5"/>
        <v>20871.280000000002</v>
      </c>
      <c r="E31" s="7">
        <f t="shared" si="5"/>
        <v>345777.74999999994</v>
      </c>
      <c r="F31" s="7">
        <f t="shared" si="5"/>
        <v>639172.74</v>
      </c>
      <c r="G31" s="7">
        <f t="shared" si="5"/>
        <v>168808.17</v>
      </c>
      <c r="H31" s="7">
        <f t="shared" si="5"/>
        <v>208694.56</v>
      </c>
      <c r="I31" s="7">
        <f t="shared" si="5"/>
        <v>68688.73000000001</v>
      </c>
      <c r="J31" s="7">
        <f t="shared" si="5"/>
        <v>390075.76</v>
      </c>
      <c r="K31" s="7">
        <f t="shared" si="5"/>
        <v>18557.57</v>
      </c>
      <c r="L31" s="7">
        <f t="shared" si="5"/>
        <v>111761.64000000001</v>
      </c>
      <c r="M31" s="7">
        <f t="shared" si="5"/>
        <v>120418.83000000002</v>
      </c>
      <c r="N31" s="7">
        <f t="shared" si="5"/>
        <v>2691299.44</v>
      </c>
    </row>
    <row r="32" spans="1:14" s="8" customFormat="1" ht="12.75">
      <c r="A32" s="15" t="s">
        <v>35</v>
      </c>
      <c r="B32" s="16">
        <f aca="true" t="shared" si="6" ref="B32:N32">SUM(B24:B25)</f>
        <v>5097.71</v>
      </c>
      <c r="C32" s="16">
        <f t="shared" si="6"/>
        <v>180491.79</v>
      </c>
      <c r="D32" s="16">
        <f t="shared" si="6"/>
        <v>12416.96</v>
      </c>
      <c r="E32" s="16">
        <f t="shared" si="6"/>
        <v>164487.26</v>
      </c>
      <c r="F32" s="16">
        <f t="shared" si="6"/>
        <v>313119.55</v>
      </c>
      <c r="G32" s="16">
        <f t="shared" si="6"/>
        <v>87401.7</v>
      </c>
      <c r="H32" s="16">
        <f t="shared" si="6"/>
        <v>95016.23000000001</v>
      </c>
      <c r="I32" s="16">
        <f t="shared" si="6"/>
        <v>34126.630000000005</v>
      </c>
      <c r="J32" s="16">
        <f t="shared" si="6"/>
        <v>164101</v>
      </c>
      <c r="K32" s="16">
        <f t="shared" si="6"/>
        <v>9439.060000000001</v>
      </c>
      <c r="L32" s="16">
        <f t="shared" si="6"/>
        <v>66709.15</v>
      </c>
      <c r="M32" s="16">
        <f t="shared" si="6"/>
        <v>56866.2</v>
      </c>
      <c r="N32" s="16">
        <f t="shared" si="6"/>
        <v>1189273.24</v>
      </c>
    </row>
    <row r="34" ht="12.75">
      <c r="A34" s="17" t="s">
        <v>40</v>
      </c>
    </row>
  </sheetData>
  <mergeCells count="1">
    <mergeCell ref="A1:M1"/>
  </mergeCells>
  <printOptions/>
  <pageMargins left="0.75" right="0.6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2009-05-25T06:48:15Z</cp:lastPrinted>
  <dcterms:created xsi:type="dcterms:W3CDTF">2009-03-30T14:06:39Z</dcterms:created>
  <dcterms:modified xsi:type="dcterms:W3CDTF">2009-05-25T13:08:14Z</dcterms:modified>
  <cp:category/>
  <cp:version/>
  <cp:contentType/>
  <cp:contentStatus/>
</cp:coreProperties>
</file>