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680" windowWidth="14955" windowHeight="8190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<sst xmlns="http://schemas.openxmlformats.org/spreadsheetml/2006/main" count="42" uniqueCount="37">
  <si>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</si>
  <si>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</si>
  <si>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</si>
  <si>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</si>
  <si>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</si>
  <si>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</si>
  <si>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</si>
  <si>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</si>
  <si>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</si>
  <si>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Provincia autonoma di Trento</t>
  </si>
  <si>
    <t>Provincia autonoma di 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</si>
  <si>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</si>
  <si>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</si>
  <si>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</si>
  <si>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</si>
  <si>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</si>
  <si>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</si>
  <si>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</si>
  <si>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</si>
  <si>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</si>
  <si>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</si>
  <si>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</si>
  <si>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</si>
  <si>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</si>
  <si>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</si>
  <si>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</si>
  <si>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</si>
  <si>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</si>
  <si>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</si>
  <si>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</si>
  <si>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</si>
  <si>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</si>
  <si>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</si>
  <si>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t>(a) Intra-muros: spesa per attività di ricerca scientifica e sviluppo (R&amp;S) svolta dalle imprese e dagli Enti pubblici con proprio personale e con proprie attrezzature</t>
  </si>
  <si>
    <t>REGIONI/
AREE GEOGRAFICHE</t>
  </si>
  <si>
    <r>
      <t xml:space="preserve">Fonte: </t>
    </r>
    <r>
      <rPr>
        <sz val="7"/>
        <rFont val="Arial"/>
        <family val="2"/>
      </rPr>
      <t>Istat - La ricerca e sviluppo in Italia</t>
    </r>
  </si>
  <si>
    <r>
      <t xml:space="preserve">Tavola 12.11 - Spesa  per R&amp;S intra-muros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settore istituzionale, regione e aree geografiche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- Anno 2006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</si>
</sst>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_-;_-@_-"/>
  </numFmts>
  <fonts count="1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41" fontId="6" fillId="2" borderId="0" xfId="16" applyFont="1" applyFill="1" applyAlignment="1">
      <alignment vertical="center"/>
    </xf>
    <xf numFmtId="3" fontId="6" fillId="2" borderId="0" xfId="0" applyNumberFormat="1" applyFont="1" applyFill="1" applyAlignment="1">
      <alignment horizontal="centerContinuous" vertical="center"/>
    </xf>
    <xf numFmtId="3" fontId="6" fillId="2" borderId="1" xfId="0" applyNumberFormat="1" applyFont="1" applyFill="1" applyBorder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 horizontal="right" vertical="center" wrapText="1"/>
    </xf>
    <xf numFmtId="41" fontId="5" fillId="2" borderId="1" xfId="16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 indent="1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2" borderId="1" xfId="16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41" fontId="5" fillId="2" borderId="0" xfId="16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 quotePrefix="1">
      <alignment/>
    </xf>
    <xf numFmtId="164" fontId="5" fillId="2" borderId="0" xfId="15" applyNumberFormat="1" applyFont="1" applyFill="1" applyAlignment="1">
      <alignment/>
    </xf>
    <xf numFmtId="3" fontId="5" fillId="2" borderId="0" xfId="18" applyNumberFormat="1" applyFont="1" applyFill="1">
      <alignment/>
      <protection/>
    </xf>
    <xf numFmtId="164" fontId="5" fillId="2" borderId="0" xfId="15" applyNumberFormat="1" applyFont="1" applyFill="1" applyAlignment="1">
      <alignment horizontal="right" vertical="center" indent="1"/>
    </xf>
    <xf numFmtId="165" fontId="5" fillId="2" borderId="0" xfId="0" applyNumberFormat="1" applyFont="1" applyFill="1" applyAlignment="1">
      <alignment horizontal="right" indent="1"/>
    </xf>
    <xf numFmtId="165" fontId="5" fillId="2" borderId="0" xfId="0" applyNumberFormat="1" applyFont="1" applyFill="1" applyAlignment="1">
      <alignment vertical="center"/>
    </xf>
    <xf numFmtId="0" fontId="7" fillId="2" borderId="0" xfId="17" applyNumberFormat="1" applyFont="1" applyFill="1">
      <alignment/>
      <protection/>
    </xf>
    <xf numFmtId="164" fontId="7" fillId="2" borderId="0" xfId="15" applyNumberFormat="1" applyFont="1" applyFill="1" applyAlignment="1">
      <alignment/>
    </xf>
    <xf numFmtId="3" fontId="7" fillId="2" borderId="0" xfId="18" applyNumberFormat="1" applyFont="1" applyFill="1">
      <alignment/>
      <protection/>
    </xf>
    <xf numFmtId="164" fontId="7" fillId="2" borderId="0" xfId="15" applyNumberFormat="1" applyFont="1" applyFill="1" applyAlignment="1">
      <alignment horizontal="right" vertical="center" indent="1"/>
    </xf>
    <xf numFmtId="165" fontId="7" fillId="2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/>
    </xf>
    <xf numFmtId="165" fontId="7" fillId="2" borderId="0" xfId="0" applyNumberFormat="1" applyFont="1" applyFill="1" applyBorder="1" applyAlignment="1">
      <alignment horizontal="right" indent="1"/>
    </xf>
    <xf numFmtId="165" fontId="7" fillId="2" borderId="0" xfId="0" applyNumberFormat="1" applyFont="1" applyFill="1" applyBorder="1" applyAlignment="1">
      <alignment horizontal="right" vertical="center" indent="1"/>
    </xf>
    <xf numFmtId="164" fontId="7" fillId="2" borderId="0" xfId="15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/>
    </xf>
    <xf numFmtId="165" fontId="7" fillId="2" borderId="0" xfId="16" applyNumberFormat="1" applyFont="1" applyFill="1" applyAlignment="1">
      <alignment horizontal="right" vertical="center" indent="1"/>
    </xf>
    <xf numFmtId="0" fontId="8" fillId="2" borderId="1" xfId="0" applyFont="1" applyFill="1" applyBorder="1" applyAlignment="1">
      <alignment/>
    </xf>
    <xf numFmtId="164" fontId="8" fillId="2" borderId="1" xfId="15" applyNumberFormat="1" applyFont="1" applyFill="1" applyBorder="1" applyAlignment="1">
      <alignment/>
    </xf>
    <xf numFmtId="1" fontId="8" fillId="2" borderId="1" xfId="15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66" fontId="8" fillId="2" borderId="1" xfId="0" applyNumberFormat="1" applyFont="1" applyFill="1" applyBorder="1" applyAlignment="1">
      <alignment/>
    </xf>
    <xf numFmtId="0" fontId="1" fillId="2" borderId="0" xfId="17" applyFont="1" applyFill="1" applyBorder="1">
      <alignment/>
      <protection/>
    </xf>
    <xf numFmtId="0" fontId="5" fillId="2" borderId="0" xfId="0" applyFont="1" applyFill="1" applyAlignment="1">
      <alignment/>
    </xf>
    <xf numFmtId="0" fontId="9" fillId="2" borderId="0" xfId="17" applyFont="1" applyFill="1" applyBorder="1">
      <alignment/>
      <protection/>
    </xf>
    <xf numFmtId="3" fontId="2" fillId="2" borderId="0" xfId="0" applyNumberFormat="1" applyFont="1" applyFill="1" applyAlignment="1">
      <alignment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Foglio1" xfId="17"/>
    <cellStyle name="Normale_tav 9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 flipH="1">
          <a:off x="1533525" y="5876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N6" sqref="N6"/>
    </sheetView>
  </sheetViews>
  <sheetFormatPr defaultColWidth="9.140625" defaultRowHeight="12.75"/>
  <cols>
    <col min="1" max="1" width="23.00390625" style="47" customWidth="1"/>
    <col min="2" max="2" width="10.7109375" style="47" customWidth="1"/>
    <col min="3" max="3" width="9.28125" style="47" customWidth="1"/>
    <col min="4" max="5" width="10.7109375" style="47" customWidth="1"/>
    <col min="6" max="6" width="11.140625" style="47" customWidth="1"/>
    <col min="7" max="7" width="0.5625" style="47" customWidth="1"/>
    <col min="8" max="8" width="8.8515625" style="47" customWidth="1"/>
    <col min="9" max="11" width="9.28125" style="47" customWidth="1"/>
    <col min="12" max="12" width="9.8515625" style="47" customWidth="1"/>
    <col min="13" max="16384" width="9.140625" style="47" customWidth="1"/>
  </cols>
  <sheetData>
    <row r="1" spans="1:12" s="1" customFormat="1" ht="17.2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6" customFormat="1" ht="12" customHeight="1">
      <c r="A2" s="2"/>
      <c r="B2" s="2"/>
      <c r="C2" s="3"/>
      <c r="D2" s="3"/>
      <c r="E2" s="4"/>
      <c r="F2" s="4"/>
      <c r="G2" s="5"/>
      <c r="H2" s="4"/>
      <c r="I2" s="4"/>
      <c r="J2" s="4"/>
      <c r="K2" s="4"/>
      <c r="L2" s="4"/>
    </row>
    <row r="3" spans="1:12" s="8" customFormat="1" ht="12.75" customHeight="1">
      <c r="A3" s="50" t="s">
        <v>34</v>
      </c>
      <c r="B3" s="52" t="s">
        <v>0</v>
      </c>
      <c r="C3" s="52"/>
      <c r="D3" s="52"/>
      <c r="E3" s="52"/>
      <c r="F3" s="52"/>
      <c r="G3" s="7"/>
      <c r="H3" s="52" t="s">
        <v>1</v>
      </c>
      <c r="I3" s="52"/>
      <c r="J3" s="52"/>
      <c r="K3" s="52"/>
      <c r="L3" s="52"/>
    </row>
    <row r="4" spans="1:12" s="8" customFormat="1" ht="38.25" customHeight="1">
      <c r="A4" s="51"/>
      <c r="B4" s="9" t="s">
        <v>2</v>
      </c>
      <c r="C4" s="10" t="s">
        <v>3</v>
      </c>
      <c r="D4" s="11" t="s">
        <v>4</v>
      </c>
      <c r="E4" s="10" t="s">
        <v>5</v>
      </c>
      <c r="F4" s="12" t="s">
        <v>6</v>
      </c>
      <c r="G4" s="13"/>
      <c r="H4" s="14" t="s">
        <v>2</v>
      </c>
      <c r="I4" s="15" t="s">
        <v>3</v>
      </c>
      <c r="J4" s="16" t="s">
        <v>4</v>
      </c>
      <c r="K4" s="15" t="s">
        <v>5</v>
      </c>
      <c r="L4" s="16" t="s">
        <v>6</v>
      </c>
    </row>
    <row r="5" spans="1:12" s="8" customFormat="1" ht="12.75" customHeight="1">
      <c r="A5" s="17"/>
      <c r="B5" s="18"/>
      <c r="C5" s="19"/>
      <c r="D5" s="20"/>
      <c r="E5" s="19"/>
      <c r="F5" s="20"/>
      <c r="G5" s="20"/>
      <c r="H5" s="18"/>
      <c r="I5" s="19"/>
      <c r="J5" s="20"/>
      <c r="K5" s="19"/>
      <c r="L5" s="20"/>
    </row>
    <row r="6" spans="1:12" s="8" customFormat="1" ht="12.75" customHeight="1">
      <c r="A6" s="21" t="s">
        <v>7</v>
      </c>
      <c r="B6" s="22">
        <v>123723</v>
      </c>
      <c r="C6" s="22">
        <v>74408</v>
      </c>
      <c r="D6" s="23">
        <v>1608194</v>
      </c>
      <c r="E6" s="22">
        <v>329788</v>
      </c>
      <c r="F6" s="24">
        <v>2136113</v>
      </c>
      <c r="G6" s="25"/>
      <c r="H6" s="26">
        <v>4.3</v>
      </c>
      <c r="I6" s="26">
        <v>11.8</v>
      </c>
      <c r="J6" s="26">
        <v>19.6</v>
      </c>
      <c r="K6" s="26">
        <v>6.5</v>
      </c>
      <c r="L6" s="26">
        <v>12.7</v>
      </c>
    </row>
    <row r="7" spans="1:12" s="8" customFormat="1" ht="12.75" customHeight="1">
      <c r="A7" s="27" t="s">
        <v>32</v>
      </c>
      <c r="B7" s="28">
        <v>694</v>
      </c>
      <c r="C7" s="28">
        <v>2070</v>
      </c>
      <c r="D7" s="29">
        <v>7695</v>
      </c>
      <c r="E7" s="28">
        <v>1528</v>
      </c>
      <c r="F7" s="30">
        <v>11987</v>
      </c>
      <c r="G7" s="31"/>
      <c r="H7" s="32">
        <v>0</v>
      </c>
      <c r="I7" s="32">
        <v>0.3</v>
      </c>
      <c r="J7" s="32">
        <v>0.1</v>
      </c>
      <c r="K7" s="32">
        <v>0</v>
      </c>
      <c r="L7" s="32">
        <v>0.1</v>
      </c>
    </row>
    <row r="8" spans="1:12" s="8" customFormat="1" ht="12.75" customHeight="1">
      <c r="A8" s="21" t="s">
        <v>8</v>
      </c>
      <c r="B8" s="22">
        <v>218961</v>
      </c>
      <c r="C8" s="22">
        <v>337197</v>
      </c>
      <c r="D8" s="23">
        <v>2437356</v>
      </c>
      <c r="E8" s="22">
        <v>629523</v>
      </c>
      <c r="F8" s="24">
        <v>3623037</v>
      </c>
      <c r="G8" s="25"/>
      <c r="H8" s="26">
        <v>7.6</v>
      </c>
      <c r="I8" s="26">
        <v>53.5</v>
      </c>
      <c r="J8" s="26">
        <v>29.7</v>
      </c>
      <c r="K8" s="26">
        <v>12.3</v>
      </c>
      <c r="L8" s="26">
        <v>21.5</v>
      </c>
    </row>
    <row r="9" spans="1:12" s="8" customFormat="1" ht="12.75" customHeight="1">
      <c r="A9" s="33" t="s">
        <v>9</v>
      </c>
      <c r="B9" s="22">
        <v>67590</v>
      </c>
      <c r="C9" s="22">
        <v>7868</v>
      </c>
      <c r="D9" s="23">
        <v>45981</v>
      </c>
      <c r="E9" s="22">
        <v>56669</v>
      </c>
      <c r="F9" s="24">
        <v>178108</v>
      </c>
      <c r="G9" s="25"/>
      <c r="H9" s="26">
        <v>2.3</v>
      </c>
      <c r="I9" s="26">
        <v>1.2</v>
      </c>
      <c r="J9" s="26">
        <v>0.6</v>
      </c>
      <c r="K9" s="26">
        <v>1.1</v>
      </c>
      <c r="L9" s="26">
        <v>1.1</v>
      </c>
    </row>
    <row r="10" spans="1:12" s="8" customFormat="1" ht="12.75" customHeight="1">
      <c r="A10" s="33" t="s">
        <v>10</v>
      </c>
      <c r="B10" s="22">
        <v>1913</v>
      </c>
      <c r="C10" s="22">
        <v>15332</v>
      </c>
      <c r="D10" s="23">
        <v>47292</v>
      </c>
      <c r="E10" s="22">
        <v>4067</v>
      </c>
      <c r="F10" s="24">
        <v>68604</v>
      </c>
      <c r="G10" s="25"/>
      <c r="H10" s="26">
        <v>0.1</v>
      </c>
      <c r="I10" s="26">
        <v>2.4</v>
      </c>
      <c r="J10" s="26">
        <v>0.6</v>
      </c>
      <c r="K10" s="26">
        <v>0.1</v>
      </c>
      <c r="L10" s="26">
        <v>0.4</v>
      </c>
    </row>
    <row r="11" spans="1:12" s="8" customFormat="1" ht="12.75" customHeight="1">
      <c r="A11" s="21" t="s">
        <v>11</v>
      </c>
      <c r="B11" s="22">
        <v>117726</v>
      </c>
      <c r="C11" s="22">
        <v>21422</v>
      </c>
      <c r="D11" s="23">
        <v>498071</v>
      </c>
      <c r="E11" s="22">
        <v>315059</v>
      </c>
      <c r="F11" s="24">
        <v>952278</v>
      </c>
      <c r="G11" s="25"/>
      <c r="H11" s="26">
        <v>4.1</v>
      </c>
      <c r="I11" s="26">
        <v>3.4</v>
      </c>
      <c r="J11" s="26">
        <v>6.1</v>
      </c>
      <c r="K11" s="26">
        <v>6.2</v>
      </c>
      <c r="L11" s="26">
        <v>5.7</v>
      </c>
    </row>
    <row r="12" spans="1:12" s="8" customFormat="1" ht="12.75" customHeight="1">
      <c r="A12" s="21" t="s">
        <v>12</v>
      </c>
      <c r="B12" s="22">
        <v>60122</v>
      </c>
      <c r="C12" s="22">
        <v>7471</v>
      </c>
      <c r="D12" s="23">
        <v>186290</v>
      </c>
      <c r="E12" s="22">
        <v>157081</v>
      </c>
      <c r="F12" s="24">
        <v>410964</v>
      </c>
      <c r="G12" s="25"/>
      <c r="H12" s="26">
        <v>2.1</v>
      </c>
      <c r="I12" s="26">
        <v>1.2</v>
      </c>
      <c r="J12" s="26">
        <v>2.3</v>
      </c>
      <c r="K12" s="26">
        <v>3.1</v>
      </c>
      <c r="L12" s="26">
        <v>2.4</v>
      </c>
    </row>
    <row r="13" spans="1:12" s="8" customFormat="1" ht="12.75" customHeight="1">
      <c r="A13" s="21" t="s">
        <v>13</v>
      </c>
      <c r="B13" s="22">
        <v>120121</v>
      </c>
      <c r="C13" s="22">
        <v>7718</v>
      </c>
      <c r="D13" s="23">
        <v>272895</v>
      </c>
      <c r="E13" s="22">
        <v>126970</v>
      </c>
      <c r="F13" s="24">
        <v>527704</v>
      </c>
      <c r="G13" s="25"/>
      <c r="H13" s="26">
        <v>4.1</v>
      </c>
      <c r="I13" s="26">
        <v>1.2</v>
      </c>
      <c r="J13" s="26">
        <v>3.3</v>
      </c>
      <c r="K13" s="26">
        <v>2.5</v>
      </c>
      <c r="L13" s="26">
        <v>3.1</v>
      </c>
    </row>
    <row r="14" spans="1:12" s="8" customFormat="1" ht="12.75" customHeight="1">
      <c r="A14" s="21" t="s">
        <v>14</v>
      </c>
      <c r="B14" s="22">
        <v>159922</v>
      </c>
      <c r="C14" s="22">
        <v>8183</v>
      </c>
      <c r="D14" s="23">
        <v>958103</v>
      </c>
      <c r="E14" s="22">
        <v>461290</v>
      </c>
      <c r="F14" s="24">
        <v>1587498</v>
      </c>
      <c r="G14" s="25"/>
      <c r="H14" s="26">
        <v>5.5</v>
      </c>
      <c r="I14" s="26">
        <v>1.3</v>
      </c>
      <c r="J14" s="26">
        <v>11.7</v>
      </c>
      <c r="K14" s="26">
        <v>9</v>
      </c>
      <c r="L14" s="26">
        <v>9.4</v>
      </c>
    </row>
    <row r="15" spans="1:12" s="8" customFormat="1" ht="12.75" customHeight="1">
      <c r="A15" s="21" t="s">
        <v>15</v>
      </c>
      <c r="B15" s="22">
        <v>200291</v>
      </c>
      <c r="C15" s="22">
        <v>9208</v>
      </c>
      <c r="D15" s="23">
        <v>339321</v>
      </c>
      <c r="E15" s="22">
        <v>509064</v>
      </c>
      <c r="F15" s="24">
        <v>1057884</v>
      </c>
      <c r="G15" s="25"/>
      <c r="H15" s="26">
        <v>6.9</v>
      </c>
      <c r="I15" s="26">
        <v>1.5</v>
      </c>
      <c r="J15" s="26">
        <v>4.1</v>
      </c>
      <c r="K15" s="26">
        <v>10</v>
      </c>
      <c r="L15" s="26">
        <v>6.3</v>
      </c>
    </row>
    <row r="16" spans="1:12" s="8" customFormat="1" ht="12.75" customHeight="1">
      <c r="A16" s="21" t="s">
        <v>16</v>
      </c>
      <c r="B16" s="22">
        <v>19627</v>
      </c>
      <c r="C16" s="22">
        <v>493</v>
      </c>
      <c r="D16" s="23">
        <v>38466</v>
      </c>
      <c r="E16" s="22">
        <v>118499</v>
      </c>
      <c r="F16" s="24">
        <v>177085</v>
      </c>
      <c r="G16" s="25"/>
      <c r="H16" s="26">
        <v>0.7</v>
      </c>
      <c r="I16" s="26">
        <v>0.1</v>
      </c>
      <c r="J16" s="26">
        <v>0.5</v>
      </c>
      <c r="K16" s="26">
        <v>2.3</v>
      </c>
      <c r="L16" s="26">
        <v>1.1</v>
      </c>
    </row>
    <row r="17" spans="1:12" s="8" customFormat="1" ht="12.75" customHeight="1">
      <c r="A17" s="21" t="s">
        <v>17</v>
      </c>
      <c r="B17" s="22">
        <v>16824</v>
      </c>
      <c r="C17" s="22">
        <v>608</v>
      </c>
      <c r="D17" s="23">
        <v>111590</v>
      </c>
      <c r="E17" s="22">
        <v>116441</v>
      </c>
      <c r="F17" s="24">
        <v>245463</v>
      </c>
      <c r="G17" s="25"/>
      <c r="H17" s="26">
        <v>0.6</v>
      </c>
      <c r="I17" s="26">
        <v>0.1</v>
      </c>
      <c r="J17" s="26">
        <v>1.4</v>
      </c>
      <c r="K17" s="26">
        <v>2.3</v>
      </c>
      <c r="L17" s="26">
        <v>1.5</v>
      </c>
    </row>
    <row r="18" spans="1:12" s="8" customFormat="1" ht="12.75" customHeight="1">
      <c r="A18" s="21" t="s">
        <v>18</v>
      </c>
      <c r="B18" s="22">
        <v>1225482</v>
      </c>
      <c r="C18" s="22">
        <v>57086</v>
      </c>
      <c r="D18" s="23">
        <v>806534</v>
      </c>
      <c r="E18" s="22">
        <v>659090</v>
      </c>
      <c r="F18" s="24">
        <v>2748192</v>
      </c>
      <c r="G18" s="25"/>
      <c r="H18" s="26">
        <v>42.3</v>
      </c>
      <c r="I18" s="26">
        <v>9.1</v>
      </c>
      <c r="J18" s="26">
        <v>9.8</v>
      </c>
      <c r="K18" s="26">
        <v>12.9</v>
      </c>
      <c r="L18" s="26">
        <v>16.3</v>
      </c>
    </row>
    <row r="19" spans="1:12" s="8" customFormat="1" ht="12.75" customHeight="1">
      <c r="A19" s="21" t="s">
        <v>19</v>
      </c>
      <c r="B19" s="22">
        <v>50737</v>
      </c>
      <c r="C19" s="22">
        <v>877</v>
      </c>
      <c r="D19" s="23">
        <v>127449</v>
      </c>
      <c r="E19" s="22">
        <v>105818</v>
      </c>
      <c r="F19" s="24">
        <v>284881</v>
      </c>
      <c r="G19" s="25"/>
      <c r="H19" s="26">
        <v>1.8</v>
      </c>
      <c r="I19" s="26">
        <v>0.1</v>
      </c>
      <c r="J19" s="26">
        <v>1.6</v>
      </c>
      <c r="K19" s="26">
        <v>2.1</v>
      </c>
      <c r="L19" s="26">
        <v>1.7</v>
      </c>
    </row>
    <row r="20" spans="1:12" s="8" customFormat="1" ht="12.75" customHeight="1">
      <c r="A20" s="21" t="s">
        <v>20</v>
      </c>
      <c r="B20" s="22">
        <v>3746</v>
      </c>
      <c r="C20" s="22">
        <v>4389</v>
      </c>
      <c r="D20" s="23">
        <v>4564</v>
      </c>
      <c r="E20" s="22">
        <v>19125</v>
      </c>
      <c r="F20" s="24">
        <v>31824</v>
      </c>
      <c r="G20" s="25"/>
      <c r="H20" s="26">
        <v>0.1</v>
      </c>
      <c r="I20" s="26">
        <v>0.7</v>
      </c>
      <c r="J20" s="26">
        <v>0.1</v>
      </c>
      <c r="K20" s="26">
        <v>0.4</v>
      </c>
      <c r="L20" s="26">
        <v>0.2</v>
      </c>
    </row>
    <row r="21" spans="1:12" s="8" customFormat="1" ht="12.75" customHeight="1">
      <c r="A21" s="21" t="s">
        <v>21</v>
      </c>
      <c r="B21" s="22">
        <v>200721</v>
      </c>
      <c r="C21" s="22">
        <v>34496</v>
      </c>
      <c r="D21" s="23">
        <v>383010</v>
      </c>
      <c r="E21" s="22">
        <v>540522</v>
      </c>
      <c r="F21" s="24">
        <v>1158749</v>
      </c>
      <c r="G21" s="25"/>
      <c r="H21" s="26">
        <v>6.9</v>
      </c>
      <c r="I21" s="26">
        <v>5.5</v>
      </c>
      <c r="J21" s="26">
        <v>4.7</v>
      </c>
      <c r="K21" s="26">
        <v>10.6</v>
      </c>
      <c r="L21" s="26">
        <v>6.9</v>
      </c>
    </row>
    <row r="22" spans="1:12" s="8" customFormat="1" ht="12.75" customHeight="1">
      <c r="A22" s="21" t="s">
        <v>22</v>
      </c>
      <c r="B22" s="22">
        <v>81667</v>
      </c>
      <c r="C22" s="22">
        <v>33247</v>
      </c>
      <c r="D22" s="23">
        <v>106061</v>
      </c>
      <c r="E22" s="22">
        <v>266502</v>
      </c>
      <c r="F22" s="24">
        <v>487477</v>
      </c>
      <c r="G22" s="25"/>
      <c r="H22" s="26">
        <v>2.8</v>
      </c>
      <c r="I22" s="26">
        <v>5.3</v>
      </c>
      <c r="J22" s="26">
        <v>1.3</v>
      </c>
      <c r="K22" s="26">
        <v>5.2</v>
      </c>
      <c r="L22" s="26">
        <v>2.9</v>
      </c>
    </row>
    <row r="23" spans="1:12" s="8" customFormat="1" ht="12.75" customHeight="1">
      <c r="A23" s="21" t="s">
        <v>23</v>
      </c>
      <c r="B23" s="22">
        <v>31859</v>
      </c>
      <c r="C23" s="22">
        <v>18</v>
      </c>
      <c r="D23" s="23">
        <v>21769</v>
      </c>
      <c r="E23" s="22">
        <v>24098</v>
      </c>
      <c r="F23" s="24">
        <v>77744</v>
      </c>
      <c r="G23" s="31"/>
      <c r="H23" s="26">
        <v>1.1</v>
      </c>
      <c r="I23" s="26">
        <v>0</v>
      </c>
      <c r="J23" s="26">
        <v>0.3</v>
      </c>
      <c r="K23" s="26">
        <v>0.5</v>
      </c>
      <c r="L23" s="26">
        <v>0.5</v>
      </c>
    </row>
    <row r="24" spans="1:12" s="8" customFormat="1" ht="12.75" customHeight="1">
      <c r="A24" s="21" t="s">
        <v>24</v>
      </c>
      <c r="B24" s="22">
        <v>20746</v>
      </c>
      <c r="C24" s="22">
        <v>448</v>
      </c>
      <c r="D24" s="23">
        <v>10790</v>
      </c>
      <c r="E24" s="22">
        <v>107382</v>
      </c>
      <c r="F24" s="24">
        <v>139366</v>
      </c>
      <c r="G24" s="34"/>
      <c r="H24" s="26">
        <v>0.7</v>
      </c>
      <c r="I24" s="26">
        <v>0.1</v>
      </c>
      <c r="J24" s="26">
        <v>0.1</v>
      </c>
      <c r="K24" s="26">
        <v>2.1</v>
      </c>
      <c r="L24" s="26">
        <v>0.8</v>
      </c>
    </row>
    <row r="25" spans="1:12" s="8" customFormat="1" ht="12.75" customHeight="1">
      <c r="A25" s="21" t="s">
        <v>25</v>
      </c>
      <c r="B25" s="22">
        <v>128514</v>
      </c>
      <c r="C25" s="22">
        <v>7156</v>
      </c>
      <c r="D25" s="23">
        <v>176930</v>
      </c>
      <c r="E25" s="22">
        <v>412322</v>
      </c>
      <c r="F25" s="24">
        <v>724922</v>
      </c>
      <c r="G25" s="34"/>
      <c r="H25" s="26">
        <v>4.4</v>
      </c>
      <c r="I25" s="26">
        <v>1.1</v>
      </c>
      <c r="J25" s="26">
        <v>2.2</v>
      </c>
      <c r="K25" s="26">
        <v>8.1</v>
      </c>
      <c r="L25" s="26">
        <v>4.3</v>
      </c>
    </row>
    <row r="26" spans="1:12" s="8" customFormat="1" ht="12.75" customHeight="1">
      <c r="A26" s="21" t="s">
        <v>26</v>
      </c>
      <c r="B26" s="22">
        <v>46104</v>
      </c>
      <c r="C26" s="22">
        <v>537</v>
      </c>
      <c r="D26" s="23">
        <v>21972</v>
      </c>
      <c r="E26" s="22">
        <v>136831</v>
      </c>
      <c r="F26" s="24">
        <v>205444</v>
      </c>
      <c r="G26" s="34"/>
      <c r="H26" s="26">
        <v>1.6</v>
      </c>
      <c r="I26" s="26">
        <v>0.1</v>
      </c>
      <c r="J26" s="26">
        <v>0.3</v>
      </c>
      <c r="K26" s="26">
        <v>2.7</v>
      </c>
      <c r="L26" s="26">
        <v>1.2</v>
      </c>
    </row>
    <row r="27" spans="1:12" s="8" customFormat="1" ht="12.75" customHeight="1">
      <c r="A27" s="21"/>
      <c r="B27" s="22"/>
      <c r="C27" s="22"/>
      <c r="D27" s="23"/>
      <c r="E27" s="22"/>
      <c r="F27" s="24"/>
      <c r="G27" s="34"/>
      <c r="H27" s="26"/>
      <c r="I27" s="26"/>
      <c r="J27" s="26"/>
      <c r="K27" s="26"/>
      <c r="L27" s="26"/>
    </row>
    <row r="28" spans="1:12" s="8" customFormat="1" ht="12.75" customHeight="1">
      <c r="A28" s="35" t="s">
        <v>27</v>
      </c>
      <c r="B28" s="28">
        <v>2897090</v>
      </c>
      <c r="C28" s="29">
        <f>SUM(C6:C26)</f>
        <v>630232</v>
      </c>
      <c r="D28" s="29">
        <f>SUM(D6:D26)</f>
        <v>8210333</v>
      </c>
      <c r="E28" s="29">
        <f>SUM(E6:E26)</f>
        <v>5097669</v>
      </c>
      <c r="F28" s="29">
        <v>16835324</v>
      </c>
      <c r="G28" s="36"/>
      <c r="H28" s="32">
        <v>100</v>
      </c>
      <c r="I28" s="32">
        <v>100</v>
      </c>
      <c r="J28" s="32">
        <v>100</v>
      </c>
      <c r="K28" s="32">
        <v>100</v>
      </c>
      <c r="L28" s="32">
        <v>100</v>
      </c>
    </row>
    <row r="29" spans="1:12" s="8" customFormat="1" ht="12.75" customHeight="1">
      <c r="A29" s="35" t="s">
        <v>28</v>
      </c>
      <c r="B29" s="30">
        <f>+B6+B7+B8+B13</f>
        <v>463499</v>
      </c>
      <c r="C29" s="30">
        <f>+C6+C7+C8+C13</f>
        <v>421393</v>
      </c>
      <c r="D29" s="30">
        <f>+D6+D7+D8+D13</f>
        <v>4326140</v>
      </c>
      <c r="E29" s="30">
        <f>+E6+E7+E8+E13</f>
        <v>1087809</v>
      </c>
      <c r="F29" s="30">
        <v>6298841</v>
      </c>
      <c r="G29" s="37"/>
      <c r="H29" s="32">
        <v>16</v>
      </c>
      <c r="I29" s="32">
        <v>66.9</v>
      </c>
      <c r="J29" s="32">
        <v>52.7</v>
      </c>
      <c r="K29" s="32">
        <v>21.3</v>
      </c>
      <c r="L29" s="32">
        <v>37.4</v>
      </c>
    </row>
    <row r="30" spans="1:12" s="8" customFormat="1" ht="12.75" customHeight="1">
      <c r="A30" s="35" t="s">
        <v>29</v>
      </c>
      <c r="B30" s="38">
        <f>+B9+B10+B11+B12+B14</f>
        <v>407273</v>
      </c>
      <c r="C30" s="38">
        <f>+C9+C10+C11+C12+C14</f>
        <v>60276</v>
      </c>
      <c r="D30" s="38">
        <f>+D9+D10+D11+D12+D14</f>
        <v>1735737</v>
      </c>
      <c r="E30" s="38">
        <f>+E9+E10+E11+E12+E14</f>
        <v>994166</v>
      </c>
      <c r="F30" s="38">
        <v>3197452</v>
      </c>
      <c r="G30" s="37"/>
      <c r="H30" s="32">
        <v>14.1</v>
      </c>
      <c r="I30" s="32">
        <v>9.6</v>
      </c>
      <c r="J30" s="32">
        <v>21.1</v>
      </c>
      <c r="K30" s="32">
        <v>19.5</v>
      </c>
      <c r="L30" s="32">
        <v>19</v>
      </c>
    </row>
    <row r="31" spans="1:12" s="8" customFormat="1" ht="12.75" customHeight="1">
      <c r="A31" s="39" t="s">
        <v>30</v>
      </c>
      <c r="B31" s="38">
        <f>+B15+B16+B17+B18</f>
        <v>1462224</v>
      </c>
      <c r="C31" s="38">
        <f>+C15+C16+C17+C18</f>
        <v>67395</v>
      </c>
      <c r="D31" s="38">
        <f>+D15+D16+D17+D18</f>
        <v>1295911</v>
      </c>
      <c r="E31" s="38">
        <f>+E15+E16+E17+E18</f>
        <v>1403094</v>
      </c>
      <c r="F31" s="38">
        <v>4228624</v>
      </c>
      <c r="G31" s="37"/>
      <c r="H31" s="32">
        <v>50.5</v>
      </c>
      <c r="I31" s="32">
        <v>10.7</v>
      </c>
      <c r="J31" s="32">
        <v>15.8</v>
      </c>
      <c r="K31" s="32">
        <v>27.5</v>
      </c>
      <c r="L31" s="32">
        <v>25.1</v>
      </c>
    </row>
    <row r="32" spans="1:12" s="8" customFormat="1" ht="12.75" customHeight="1">
      <c r="A32" s="39" t="s">
        <v>31</v>
      </c>
      <c r="B32" s="30">
        <f>+B19+B20+B21+B22+B23+B24+B25+B26</f>
        <v>564094</v>
      </c>
      <c r="C32" s="30">
        <f>+C19+C20+C21+C22+C23+C24+C25+C26</f>
        <v>81168</v>
      </c>
      <c r="D32" s="30">
        <f>+D19+D20+D21+D22+D23+D24+D25+D26</f>
        <v>852545</v>
      </c>
      <c r="E32" s="30">
        <f>+E19+E20+E21+E22+E23+E24+E25+E26</f>
        <v>1612600</v>
      </c>
      <c r="F32" s="30">
        <v>3110407</v>
      </c>
      <c r="G32" s="40"/>
      <c r="H32" s="32">
        <v>19.5</v>
      </c>
      <c r="I32" s="32">
        <v>12.9</v>
      </c>
      <c r="J32" s="32">
        <v>10.4</v>
      </c>
      <c r="K32" s="32">
        <v>31.6</v>
      </c>
      <c r="L32" s="32">
        <v>18.5</v>
      </c>
    </row>
    <row r="33" spans="1:12" s="8" customFormat="1" ht="12.75" customHeight="1">
      <c r="A33" s="41"/>
      <c r="B33" s="42"/>
      <c r="C33" s="42"/>
      <c r="D33" s="42"/>
      <c r="E33" s="43"/>
      <c r="F33" s="43"/>
      <c r="G33" s="44"/>
      <c r="H33" s="45"/>
      <c r="I33" s="45"/>
      <c r="J33" s="45"/>
      <c r="K33" s="45"/>
      <c r="L33" s="45"/>
    </row>
    <row r="35" s="8" customFormat="1" ht="12.75" customHeight="1">
      <c r="A35" s="48" t="s">
        <v>35</v>
      </c>
    </row>
    <row r="36" s="8" customFormat="1" ht="12.75" customHeight="1">
      <c r="A36" s="46" t="s">
        <v>33</v>
      </c>
    </row>
  </sheetData>
  <mergeCells count="4">
    <mergeCell ref="A1:L1"/>
    <mergeCell ref="A3:A4"/>
    <mergeCell ref="B3:F3"/>
    <mergeCell ref="H3:L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2009-05-25T06:55:10Z</cp:lastPrinted>
  <dcterms:created xsi:type="dcterms:W3CDTF">2009-02-25T11:22:08Z</dcterms:created>
  <dcterms:modified xsi:type="dcterms:W3CDTF">2009-05-25T13:09:41Z</dcterms:modified>
  <cp:category/>
  <cp:version/>
  <cp:contentType/>
  <cp:contentStatus/>
</cp:coreProperties>
</file>