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835" windowHeight="8190" tabRatio="905" activeTab="0"/>
  </bookViews>
  <sheets>
    <sheet name="1.2" sheetId="1" r:id="rId1"/>
  </sheets>
  <definedNames>
    <definedName name="_xlnm.Print_Area" localSheetId="0">'1.2'!$A$1:$I$17</definedName>
  </definedNames>
  <calcPr fullCalcOnLoad="1"/>
</workbook>
</file>

<file path=xl/sharedStrings.xml><?xml version="1.0" encoding="utf-8"?>
<sst xmlns="http://schemas.openxmlformats.org/spreadsheetml/2006/main" count="19" uniqueCount="19">
  <si>
    <t>Raccolta differenziata (%)</t>
  </si>
  <si>
    <t>TOTALE</t>
  </si>
  <si>
    <t>Totale</t>
  </si>
  <si>
    <t>Raccolta indifferenziata (tonnellate)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</si>
  <si>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</si>
  <si>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</si>
  <si>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</si>
  <si>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</si>
  <si>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</si>
  <si>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</si>
  <si>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</si>
  <si>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</si>
  <si>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Comunità montane e città di Aosta</t>
  </si>
  <si>
    <t>Aosta</t>
  </si>
  <si>
    <t>Bacini territoriali</t>
  </si>
  <si>
    <t>Raccolta differenziata (a) (tonnellate)</t>
  </si>
  <si>
    <t>(a) al netto di farmaci, betterie ed accumulatori, oli vegetali e pneumatici da raccolta urbana</t>
  </si>
  <si>
    <r>
      <t xml:space="preserve">Fonte: </t>
    </r>
    <r>
      <rPr>
        <sz val="7"/>
        <rFont val="Arial"/>
        <family val="2"/>
      </rPr>
      <t>RAVA - Ufficio tutela dell'ambiente</t>
    </r>
  </si>
  <si>
    <t>Tavola 1.2 - Dati raccolta rifiuti per bacino territoriale - Valle d'Aosta - Anni 2007 -2008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</si>
</sst>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" fontId="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192" fontId="4" fillId="0" borderId="2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5.140625" style="0" bestFit="1" customWidth="1"/>
    <col min="2" max="3" width="11.00390625" style="0" customWidth="1"/>
    <col min="4" max="4" width="11.140625" style="0" customWidth="1"/>
    <col min="5" max="9" width="11.00390625" style="0" customWidth="1"/>
  </cols>
  <sheetData>
    <row r="1" spans="1:11" ht="12.7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25.5" customHeight="1">
      <c r="A3" s="4" t="s">
        <v>14</v>
      </c>
      <c r="B3" s="14" t="s">
        <v>3</v>
      </c>
      <c r="C3" s="15"/>
      <c r="D3" s="14" t="s">
        <v>15</v>
      </c>
      <c r="E3" s="15"/>
      <c r="F3" s="14" t="s">
        <v>2</v>
      </c>
      <c r="G3" s="16"/>
      <c r="H3" s="14" t="s">
        <v>0</v>
      </c>
      <c r="I3" s="16"/>
    </row>
    <row r="4" spans="1:9" ht="12.75">
      <c r="A4" s="9" t="s">
        <v>12</v>
      </c>
      <c r="B4" s="8">
        <v>2007</v>
      </c>
      <c r="C4" s="8">
        <v>2008</v>
      </c>
      <c r="D4" s="8">
        <v>2007</v>
      </c>
      <c r="E4" s="8">
        <v>2008</v>
      </c>
      <c r="F4" s="8">
        <v>2007</v>
      </c>
      <c r="G4" s="8">
        <v>2008</v>
      </c>
      <c r="H4" s="8">
        <v>2007</v>
      </c>
      <c r="I4" s="8">
        <v>2008</v>
      </c>
    </row>
    <row r="5" spans="1:9" ht="12.75">
      <c r="A5" s="1" t="s">
        <v>4</v>
      </c>
      <c r="B5" s="6">
        <v>5993.65</v>
      </c>
      <c r="C5" s="6">
        <v>5836.67</v>
      </c>
      <c r="D5" s="6">
        <v>3458.51</v>
      </c>
      <c r="E5" s="6">
        <v>3729.237</v>
      </c>
      <c r="F5" s="6">
        <f>B5+D5</f>
        <v>9452.16</v>
      </c>
      <c r="G5" s="6">
        <f>C5+E5</f>
        <v>9565.907</v>
      </c>
      <c r="H5" s="7">
        <f>D5/F5</f>
        <v>0.3658962607488659</v>
      </c>
      <c r="I5" s="7">
        <f>E5/G5</f>
        <v>0.38984667109977134</v>
      </c>
    </row>
    <row r="6" spans="1:9" ht="12.75">
      <c r="A6" s="1" t="s">
        <v>5</v>
      </c>
      <c r="B6" s="6">
        <v>5397.53</v>
      </c>
      <c r="C6" s="6">
        <v>5206.31</v>
      </c>
      <c r="D6" s="6">
        <v>2766.74</v>
      </c>
      <c r="E6" s="6">
        <v>3090.609</v>
      </c>
      <c r="F6" s="6">
        <f aca="true" t="shared" si="0" ref="F6:G13">B6+D6</f>
        <v>8164.2699999999995</v>
      </c>
      <c r="G6" s="6">
        <f t="shared" si="0"/>
        <v>8296.919</v>
      </c>
      <c r="H6" s="7">
        <f aca="true" t="shared" si="1" ref="H6:H13">D6/F6</f>
        <v>0.33888394185885573</v>
      </c>
      <c r="I6" s="7">
        <f aca="true" t="shared" si="2" ref="I6:I13">E6/G6</f>
        <v>0.37250080421419085</v>
      </c>
    </row>
    <row r="7" spans="1:9" ht="12.75">
      <c r="A7" s="1" t="s">
        <v>6</v>
      </c>
      <c r="B7" s="6">
        <v>1710.73</v>
      </c>
      <c r="C7" s="6">
        <v>1738.05</v>
      </c>
      <c r="D7" s="6">
        <v>934.08</v>
      </c>
      <c r="E7" s="6">
        <v>1010.439</v>
      </c>
      <c r="F7" s="6">
        <f t="shared" si="0"/>
        <v>2644.81</v>
      </c>
      <c r="G7" s="6">
        <f t="shared" si="0"/>
        <v>2748.489</v>
      </c>
      <c r="H7" s="7">
        <f t="shared" si="1"/>
        <v>0.3531747082021015</v>
      </c>
      <c r="I7" s="7">
        <f t="shared" si="2"/>
        <v>0.367634362007634</v>
      </c>
    </row>
    <row r="8" spans="1:9" ht="12.75">
      <c r="A8" s="1" t="s">
        <v>7</v>
      </c>
      <c r="B8" s="6">
        <v>7860.3</v>
      </c>
      <c r="C8" s="6">
        <v>7905.84</v>
      </c>
      <c r="D8" s="6">
        <v>4020.628</v>
      </c>
      <c r="E8" s="6">
        <v>4733.208</v>
      </c>
      <c r="F8" s="6">
        <f t="shared" si="0"/>
        <v>11880.928</v>
      </c>
      <c r="G8" s="6">
        <f t="shared" si="0"/>
        <v>12639.047999999999</v>
      </c>
      <c r="H8" s="7">
        <f t="shared" si="1"/>
        <v>0.33841026559541476</v>
      </c>
      <c r="I8" s="7">
        <f t="shared" si="2"/>
        <v>0.3744908635523815</v>
      </c>
    </row>
    <row r="9" spans="1:9" ht="12.75">
      <c r="A9" s="1" t="s">
        <v>8</v>
      </c>
      <c r="B9" s="6">
        <v>7041.77</v>
      </c>
      <c r="C9" s="6">
        <v>6763.01</v>
      </c>
      <c r="D9" s="6">
        <v>3898.68</v>
      </c>
      <c r="E9" s="6">
        <v>4005.963</v>
      </c>
      <c r="F9" s="6">
        <f t="shared" si="0"/>
        <v>10940.45</v>
      </c>
      <c r="G9" s="6">
        <f t="shared" si="0"/>
        <v>10768.973</v>
      </c>
      <c r="H9" s="7">
        <f t="shared" si="1"/>
        <v>0.3563546289229419</v>
      </c>
      <c r="I9" s="7">
        <f t="shared" si="2"/>
        <v>0.3719911824460884</v>
      </c>
    </row>
    <row r="10" spans="1:9" ht="12.75">
      <c r="A10" s="1" t="s">
        <v>9</v>
      </c>
      <c r="B10" s="6">
        <v>4861.24</v>
      </c>
      <c r="C10" s="6">
        <v>4812.82</v>
      </c>
      <c r="D10" s="6">
        <v>2390.81</v>
      </c>
      <c r="E10" s="6">
        <v>2517.827</v>
      </c>
      <c r="F10" s="6">
        <f t="shared" si="0"/>
        <v>7252.049999999999</v>
      </c>
      <c r="G10" s="6">
        <f t="shared" si="0"/>
        <v>7330.647</v>
      </c>
      <c r="H10" s="7">
        <f t="shared" si="1"/>
        <v>0.3296736784771203</v>
      </c>
      <c r="I10" s="7">
        <f t="shared" si="2"/>
        <v>0.34346586324508604</v>
      </c>
    </row>
    <row r="11" spans="1:9" ht="12.75">
      <c r="A11" s="1" t="s">
        <v>10</v>
      </c>
      <c r="B11" s="6">
        <v>2621.86</v>
      </c>
      <c r="C11" s="6">
        <v>2620.45</v>
      </c>
      <c r="D11" s="6">
        <v>1649.41</v>
      </c>
      <c r="E11" s="6">
        <v>1772.59</v>
      </c>
      <c r="F11" s="6">
        <f t="shared" si="0"/>
        <v>4271.27</v>
      </c>
      <c r="G11" s="6">
        <f t="shared" si="0"/>
        <v>4393.04</v>
      </c>
      <c r="H11" s="7">
        <f t="shared" si="1"/>
        <v>0.38616383417578376</v>
      </c>
      <c r="I11" s="7">
        <f t="shared" si="2"/>
        <v>0.4034996266822064</v>
      </c>
    </row>
    <row r="12" spans="1:9" ht="12.75">
      <c r="A12" s="1" t="s">
        <v>11</v>
      </c>
      <c r="B12" s="6">
        <v>1208.16</v>
      </c>
      <c r="C12" s="6">
        <v>1142.31</v>
      </c>
      <c r="D12" s="6">
        <v>674.28</v>
      </c>
      <c r="E12" s="6">
        <v>743.389</v>
      </c>
      <c r="F12" s="6">
        <f t="shared" si="0"/>
        <v>1882.44</v>
      </c>
      <c r="G12" s="6">
        <f t="shared" si="0"/>
        <v>1885.699</v>
      </c>
      <c r="H12" s="7">
        <f t="shared" si="1"/>
        <v>0.3581946834958883</v>
      </c>
      <c r="I12" s="7">
        <f t="shared" si="2"/>
        <v>0.39422463500272314</v>
      </c>
    </row>
    <row r="13" spans="1:9" ht="12.75">
      <c r="A13" s="1" t="s">
        <v>13</v>
      </c>
      <c r="B13" s="6">
        <v>9294.68</v>
      </c>
      <c r="C13" s="6">
        <v>8833.57</v>
      </c>
      <c r="D13" s="6">
        <v>7395.06</v>
      </c>
      <c r="E13" s="6">
        <v>7871.19</v>
      </c>
      <c r="F13" s="6">
        <f t="shared" si="0"/>
        <v>16689.74</v>
      </c>
      <c r="G13" s="6">
        <f t="shared" si="0"/>
        <v>16704.76</v>
      </c>
      <c r="H13" s="7">
        <f t="shared" si="1"/>
        <v>0.44309018594657557</v>
      </c>
      <c r="I13" s="7">
        <f t="shared" si="2"/>
        <v>0.4711944379925243</v>
      </c>
    </row>
    <row r="14" spans="1:9" ht="12.75">
      <c r="A14" s="10" t="s">
        <v>1</v>
      </c>
      <c r="B14" s="11">
        <f aca="true" t="shared" si="3" ref="B14:G14">SUM(B5:B13)</f>
        <v>45989.920000000006</v>
      </c>
      <c r="C14" s="11">
        <f t="shared" si="3"/>
        <v>44859.02999999999</v>
      </c>
      <c r="D14" s="11">
        <f t="shared" si="3"/>
        <v>27188.198</v>
      </c>
      <c r="E14" s="11">
        <f t="shared" si="3"/>
        <v>29474.451999999997</v>
      </c>
      <c r="F14" s="11">
        <f t="shared" si="3"/>
        <v>73178.11800000002</v>
      </c>
      <c r="G14" s="11">
        <f t="shared" si="3"/>
        <v>74333.48199999999</v>
      </c>
      <c r="H14" s="12">
        <f>D14/F14</f>
        <v>0.37153453440822287</v>
      </c>
      <c r="I14" s="12">
        <f>E14/G14</f>
        <v>0.39651649844682374</v>
      </c>
    </row>
    <row r="16" ht="12.75">
      <c r="A16" s="5" t="s">
        <v>17</v>
      </c>
    </row>
    <row r="17" ht="12.75">
      <c r="A17" s="2" t="s">
        <v>16</v>
      </c>
    </row>
  </sheetData>
  <mergeCells count="5">
    <mergeCell ref="A1:K1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Administrator</cp:lastModifiedBy>
  <cp:lastPrinted>2009-05-21T13:10:09Z</cp:lastPrinted>
  <dcterms:created xsi:type="dcterms:W3CDTF">2005-03-07T15:40:28Z</dcterms:created>
  <dcterms:modified xsi:type="dcterms:W3CDTF">2009-05-25T12:10:36Z</dcterms:modified>
  <cp:category/>
  <cp:version/>
  <cp:contentType/>
  <cp:contentStatus/>
</cp:coreProperties>
</file>