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<sst xmlns="http://schemas.openxmlformats.org/spreadsheetml/2006/main" count="40" uniqueCount="32">
  <si>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REGIONI</t>
  </si>
  <si>
    <t>Sismicità</t>
  </si>
  <si>
    <t>Alta</t>
  </si>
  <si>
    <t>Media</t>
  </si>
  <si>
    <t>Bassa</t>
  </si>
  <si>
    <t>Minima</t>
  </si>
  <si>
    <t>Totale</t>
  </si>
  <si>
    <t>Popolazione</t>
  </si>
  <si>
    <t>Superficie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</si>
  <si>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</si>
  <si>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</si>
  <si>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</si>
  <si>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</si>
  <si>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</si>
  <si>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</si>
  <si>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</si>
  <si>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</si>
  <si>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</si>
  <si>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</si>
  <si>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</si>
  <si>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</si>
  <si>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</si>
  <si>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</si>
  <si>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</si>
  <si>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</si>
  <si>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</si>
  <si>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</si>
  <si>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</si>
  <si>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</si>
  <si>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Valle d'Aosta/Vallée d'Aoste</t>
  </si>
  <si>
    <r>
      <t>Fonte</t>
    </r>
    <r>
      <rPr>
        <sz val="7"/>
        <color indexed="8"/>
        <rFont val="Verdana"/>
        <family val="2"/>
      </rPr>
      <t xml:space="preserve">: </t>
    </r>
    <r>
      <rPr>
        <sz val="7"/>
        <color indexed="8"/>
        <rFont val="Arial"/>
        <family val="2"/>
      </rPr>
      <t>Istat</t>
    </r>
  </si>
  <si>
    <t xml:space="preserve">Tavola 1.11 - Superficie territoriale (in ettari) e popolazione per grado di sismicità e regione - 31 dicembre 2007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</si>
</sst>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Verdana"/>
      <family val="2"/>
    </font>
    <font>
      <sz val="7"/>
      <color indexed="8"/>
      <name val="Arial"/>
      <family val="2"/>
    </font>
    <font>
      <sz val="7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41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24.140625" style="0" customWidth="1"/>
    <col min="2" max="3" width="9.7109375" style="0" bestFit="1" customWidth="1"/>
    <col min="4" max="4" width="0.85546875" style="0" customWidth="1"/>
    <col min="5" max="6" width="10.57421875" style="0" bestFit="1" customWidth="1"/>
    <col min="7" max="7" width="0.9921875" style="0" customWidth="1"/>
    <col min="8" max="8" width="10.57421875" style="0" bestFit="1" customWidth="1"/>
    <col min="9" max="9" width="9.7109375" style="0" bestFit="1" customWidth="1"/>
    <col min="10" max="10" width="0.85546875" style="0" customWidth="1"/>
    <col min="11" max="11" width="10.57421875" style="0" bestFit="1" customWidth="1"/>
    <col min="12" max="12" width="9.7109375" style="0" bestFit="1" customWidth="1"/>
    <col min="13" max="13" width="0.85546875" style="0" customWidth="1"/>
    <col min="14" max="15" width="10.57421875" style="0" bestFit="1" customWidth="1"/>
  </cols>
  <sheetData>
    <row r="1" spans="1:15" ht="12.7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 customHeight="1">
      <c r="A3" s="24" t="s">
        <v>0</v>
      </c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 customHeight="1">
      <c r="A4" s="25"/>
      <c r="B4" s="27" t="s">
        <v>2</v>
      </c>
      <c r="C4" s="27"/>
      <c r="D4" s="9"/>
      <c r="E4" s="27" t="s">
        <v>3</v>
      </c>
      <c r="F4" s="27"/>
      <c r="G4" s="9"/>
      <c r="H4" s="27" t="s">
        <v>4</v>
      </c>
      <c r="I4" s="27"/>
      <c r="J4" s="9"/>
      <c r="K4" s="27" t="s">
        <v>5</v>
      </c>
      <c r="L4" s="27"/>
      <c r="M4" s="7"/>
      <c r="N4" s="27" t="s">
        <v>6</v>
      </c>
      <c r="O4" s="27"/>
    </row>
    <row r="5" spans="1:15" ht="25.5" customHeight="1">
      <c r="A5" s="26"/>
      <c r="B5" s="8" t="s">
        <v>7</v>
      </c>
      <c r="C5" s="8" t="s">
        <v>8</v>
      </c>
      <c r="D5" s="3"/>
      <c r="E5" s="8" t="s">
        <v>7</v>
      </c>
      <c r="F5" s="8" t="s">
        <v>8</v>
      </c>
      <c r="G5" s="3"/>
      <c r="H5" s="8" t="s">
        <v>7</v>
      </c>
      <c r="I5" s="8" t="s">
        <v>8</v>
      </c>
      <c r="J5" s="3"/>
      <c r="K5" s="8" t="s">
        <v>7</v>
      </c>
      <c r="L5" s="8" t="s">
        <v>8</v>
      </c>
      <c r="M5" s="8"/>
      <c r="N5" s="8" t="s">
        <v>7</v>
      </c>
      <c r="O5" s="8" t="s">
        <v>8</v>
      </c>
    </row>
    <row r="6" spans="1:15" ht="12.7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customHeight="1">
      <c r="A7" s="2" t="s">
        <v>9</v>
      </c>
      <c r="B7" s="21">
        <v>0</v>
      </c>
      <c r="C7" s="21">
        <v>0</v>
      </c>
      <c r="D7" s="14"/>
      <c r="E7" s="16">
        <v>134237</v>
      </c>
      <c r="F7" s="18">
        <v>121486</v>
      </c>
      <c r="G7" s="18"/>
      <c r="H7" s="16">
        <v>276149</v>
      </c>
      <c r="I7" s="18">
        <v>598659</v>
      </c>
      <c r="J7" s="18"/>
      <c r="K7" s="16">
        <v>3990880</v>
      </c>
      <c r="L7" s="18">
        <v>1820101</v>
      </c>
      <c r="M7" s="18"/>
      <c r="N7" s="18">
        <f>B7+E7+H7+K7</f>
        <v>4401266</v>
      </c>
      <c r="O7" s="18">
        <f>C7+F7+I7+L7</f>
        <v>2540246</v>
      </c>
    </row>
    <row r="8" spans="1:15" ht="12.75" customHeight="1">
      <c r="A8" s="13" t="s">
        <v>29</v>
      </c>
      <c r="B8" s="21">
        <v>0</v>
      </c>
      <c r="C8" s="21">
        <v>0</v>
      </c>
      <c r="D8" s="15"/>
      <c r="E8" s="21">
        <v>0</v>
      </c>
      <c r="F8" s="21">
        <v>0</v>
      </c>
      <c r="G8" s="15"/>
      <c r="H8" s="20">
        <v>6177</v>
      </c>
      <c r="I8" s="19">
        <v>35908</v>
      </c>
      <c r="J8" s="19"/>
      <c r="K8" s="20">
        <v>119802</v>
      </c>
      <c r="L8" s="19">
        <v>290416</v>
      </c>
      <c r="M8" s="19"/>
      <c r="N8" s="19">
        <f aca="true" t="shared" si="0" ref="N8:N26">B8+E8+H8+K8</f>
        <v>125979</v>
      </c>
      <c r="O8" s="19">
        <f>C8+F8+I8+L8</f>
        <v>326324</v>
      </c>
    </row>
    <row r="9" spans="1:15" ht="12.75" customHeight="1">
      <c r="A9" s="2" t="s">
        <v>10</v>
      </c>
      <c r="B9" s="21">
        <v>0</v>
      </c>
      <c r="C9" s="21">
        <v>0</v>
      </c>
      <c r="D9" s="14"/>
      <c r="E9" s="16">
        <v>165666</v>
      </c>
      <c r="F9" s="18">
        <v>82864</v>
      </c>
      <c r="G9" s="18"/>
      <c r="H9" s="16">
        <v>1555486</v>
      </c>
      <c r="I9" s="18">
        <v>433626</v>
      </c>
      <c r="J9" s="18"/>
      <c r="K9" s="16">
        <v>7921254</v>
      </c>
      <c r="L9" s="18">
        <v>1869790</v>
      </c>
      <c r="M9" s="18"/>
      <c r="N9" s="18">
        <f t="shared" si="0"/>
        <v>9642406</v>
      </c>
      <c r="O9" s="18">
        <f>C9+F9+I9+L9</f>
        <v>2386280</v>
      </c>
    </row>
    <row r="10" spans="1:15" ht="12.75" customHeight="1">
      <c r="A10" s="2" t="s">
        <v>11</v>
      </c>
      <c r="B10" s="21">
        <v>0</v>
      </c>
      <c r="C10" s="21">
        <v>0</v>
      </c>
      <c r="D10" s="14"/>
      <c r="E10" s="21">
        <v>0</v>
      </c>
      <c r="F10" s="21">
        <v>0</v>
      </c>
      <c r="G10" s="14"/>
      <c r="H10" s="16">
        <v>169220</v>
      </c>
      <c r="I10" s="18">
        <v>191250</v>
      </c>
      <c r="J10" s="18"/>
      <c r="K10" s="16">
        <v>838047</v>
      </c>
      <c r="L10" s="18">
        <v>1169432</v>
      </c>
      <c r="M10" s="18"/>
      <c r="N10" s="18">
        <f t="shared" si="0"/>
        <v>1007267</v>
      </c>
      <c r="O10" s="18">
        <f aca="true" t="shared" si="1" ref="O10:O26">C10+F10+I10+L10</f>
        <v>1360682</v>
      </c>
    </row>
    <row r="11" spans="1:15" ht="12.75" customHeight="1">
      <c r="A11" s="2" t="s">
        <v>12</v>
      </c>
      <c r="B11" s="21">
        <v>0</v>
      </c>
      <c r="C11" s="21">
        <v>0</v>
      </c>
      <c r="D11" s="14"/>
      <c r="E11" s="16">
        <v>544833</v>
      </c>
      <c r="F11" s="18">
        <v>293843</v>
      </c>
      <c r="G11" s="18"/>
      <c r="H11" s="16">
        <v>2667522</v>
      </c>
      <c r="I11" s="18">
        <v>981982</v>
      </c>
      <c r="J11" s="18"/>
      <c r="K11" s="16">
        <v>1619985</v>
      </c>
      <c r="L11" s="18">
        <v>564060</v>
      </c>
      <c r="M11" s="18"/>
      <c r="N11" s="18">
        <f t="shared" si="0"/>
        <v>4832340</v>
      </c>
      <c r="O11" s="18">
        <f t="shared" si="1"/>
        <v>1839885</v>
      </c>
    </row>
    <row r="12" spans="1:15" ht="12.75" customHeight="1">
      <c r="A12" s="2" t="s">
        <v>13</v>
      </c>
      <c r="B12" s="16">
        <v>128244</v>
      </c>
      <c r="C12" s="18">
        <v>257640</v>
      </c>
      <c r="D12" s="18"/>
      <c r="E12" s="16">
        <v>538218</v>
      </c>
      <c r="F12" s="18">
        <v>350260</v>
      </c>
      <c r="G12" s="18"/>
      <c r="H12" s="16">
        <v>212255</v>
      </c>
      <c r="I12" s="18">
        <v>105402</v>
      </c>
      <c r="J12" s="18"/>
      <c r="K12" s="16">
        <v>343344</v>
      </c>
      <c r="L12" s="18">
        <v>72537</v>
      </c>
      <c r="M12" s="18"/>
      <c r="N12" s="18">
        <f t="shared" si="0"/>
        <v>1222061</v>
      </c>
      <c r="O12" s="18">
        <f t="shared" si="1"/>
        <v>785839</v>
      </c>
    </row>
    <row r="13" spans="1:15" ht="12.75" customHeight="1">
      <c r="A13" s="2" t="s">
        <v>14</v>
      </c>
      <c r="B13" s="21">
        <v>0</v>
      </c>
      <c r="C13" s="21">
        <v>0</v>
      </c>
      <c r="D13" s="14"/>
      <c r="E13" s="16">
        <v>209012</v>
      </c>
      <c r="F13" s="18">
        <v>54033</v>
      </c>
      <c r="G13" s="18"/>
      <c r="H13" s="16">
        <v>396522</v>
      </c>
      <c r="I13" s="18">
        <v>256119</v>
      </c>
      <c r="J13" s="18"/>
      <c r="K13" s="16">
        <v>1004288</v>
      </c>
      <c r="L13" s="18">
        <v>232003</v>
      </c>
      <c r="M13" s="18"/>
      <c r="N13" s="18">
        <f t="shared" si="0"/>
        <v>1609822</v>
      </c>
      <c r="O13" s="18">
        <f t="shared" si="1"/>
        <v>542155</v>
      </c>
    </row>
    <row r="14" spans="1:15" ht="12.75" customHeight="1">
      <c r="A14" s="2" t="s">
        <v>15</v>
      </c>
      <c r="B14" s="21">
        <v>0</v>
      </c>
      <c r="C14" s="21">
        <v>0</v>
      </c>
      <c r="D14" s="14"/>
      <c r="E14" s="16">
        <v>1276860</v>
      </c>
      <c r="F14" s="18">
        <v>720301</v>
      </c>
      <c r="G14" s="18"/>
      <c r="H14" s="16">
        <v>2799105</v>
      </c>
      <c r="I14" s="18">
        <v>1394857</v>
      </c>
      <c r="J14" s="18"/>
      <c r="K14" s="16">
        <v>199837</v>
      </c>
      <c r="L14" s="18">
        <v>96576</v>
      </c>
      <c r="M14" s="18"/>
      <c r="N14" s="18">
        <f t="shared" si="0"/>
        <v>4275802</v>
      </c>
      <c r="O14" s="18">
        <f t="shared" si="1"/>
        <v>2211734</v>
      </c>
    </row>
    <row r="15" spans="1:15" ht="12.75" customHeight="1">
      <c r="A15" s="2" t="s">
        <v>16</v>
      </c>
      <c r="B15" s="21">
        <v>0</v>
      </c>
      <c r="C15" s="21">
        <v>0</v>
      </c>
      <c r="D15" s="14"/>
      <c r="E15" s="16">
        <v>2729900</v>
      </c>
      <c r="F15" s="18">
        <v>1440781</v>
      </c>
      <c r="G15" s="18"/>
      <c r="H15" s="16">
        <v>699078</v>
      </c>
      <c r="I15" s="18">
        <v>621703</v>
      </c>
      <c r="J15" s="18"/>
      <c r="K15" s="16">
        <v>248070</v>
      </c>
      <c r="L15" s="18">
        <v>236867</v>
      </c>
      <c r="M15" s="18"/>
      <c r="N15" s="18">
        <f t="shared" si="0"/>
        <v>3677048</v>
      </c>
      <c r="O15" s="18">
        <f t="shared" si="1"/>
        <v>2299351</v>
      </c>
    </row>
    <row r="16" spans="1:15" ht="12.75" customHeight="1">
      <c r="A16" s="2" t="s">
        <v>17</v>
      </c>
      <c r="B16" s="16">
        <v>126005</v>
      </c>
      <c r="C16" s="18">
        <v>179253</v>
      </c>
      <c r="D16" s="18"/>
      <c r="E16" s="16">
        <v>644432</v>
      </c>
      <c r="F16" s="18">
        <v>502101</v>
      </c>
      <c r="G16" s="18"/>
      <c r="H16" s="16">
        <v>114013</v>
      </c>
      <c r="I16" s="18">
        <v>164250</v>
      </c>
      <c r="J16" s="18"/>
      <c r="K16" s="21">
        <v>0</v>
      </c>
      <c r="L16" s="21">
        <v>0</v>
      </c>
      <c r="M16" s="14"/>
      <c r="N16" s="18">
        <f t="shared" si="0"/>
        <v>884450</v>
      </c>
      <c r="O16" s="18">
        <f t="shared" si="1"/>
        <v>845604</v>
      </c>
    </row>
    <row r="17" spans="1:15" ht="12.75" customHeight="1">
      <c r="A17" s="2" t="s">
        <v>18</v>
      </c>
      <c r="B17" s="16">
        <v>5203</v>
      </c>
      <c r="C17" s="18">
        <v>40553</v>
      </c>
      <c r="D17" s="18"/>
      <c r="E17" s="16">
        <v>1458862</v>
      </c>
      <c r="F17" s="18">
        <v>903907</v>
      </c>
      <c r="G17" s="18"/>
      <c r="H17" s="16">
        <v>88998</v>
      </c>
      <c r="I17" s="18">
        <v>24946</v>
      </c>
      <c r="J17" s="18"/>
      <c r="K17" s="21">
        <v>0</v>
      </c>
      <c r="L17" s="21">
        <v>0</v>
      </c>
      <c r="M17" s="14"/>
      <c r="N17" s="18">
        <f t="shared" si="0"/>
        <v>1553063</v>
      </c>
      <c r="O17" s="18">
        <f t="shared" si="1"/>
        <v>969406</v>
      </c>
    </row>
    <row r="18" spans="1:15" ht="12.75" customHeight="1">
      <c r="A18" s="2" t="s">
        <v>19</v>
      </c>
      <c r="B18" s="16">
        <v>110893</v>
      </c>
      <c r="C18" s="18">
        <v>191394</v>
      </c>
      <c r="D18" s="18"/>
      <c r="E18" s="16">
        <v>1608481</v>
      </c>
      <c r="F18" s="18">
        <v>842971</v>
      </c>
      <c r="G18" s="18"/>
      <c r="H18" s="16">
        <v>3718294</v>
      </c>
      <c r="I18" s="18">
        <v>644757</v>
      </c>
      <c r="J18" s="18"/>
      <c r="K18" s="16">
        <v>123349</v>
      </c>
      <c r="L18" s="18">
        <v>44475</v>
      </c>
      <c r="M18" s="18"/>
      <c r="N18" s="18">
        <f t="shared" si="0"/>
        <v>5561017</v>
      </c>
      <c r="O18" s="18">
        <f t="shared" si="1"/>
        <v>1723597</v>
      </c>
    </row>
    <row r="19" spans="1:15" ht="12.75" customHeight="1">
      <c r="A19" s="2" t="s">
        <v>20</v>
      </c>
      <c r="B19" s="16">
        <v>250348</v>
      </c>
      <c r="C19" s="18">
        <v>356498</v>
      </c>
      <c r="D19" s="18"/>
      <c r="E19" s="16">
        <v>451157</v>
      </c>
      <c r="F19" s="18">
        <v>546686</v>
      </c>
      <c r="G19" s="18"/>
      <c r="H19" s="16">
        <v>622482</v>
      </c>
      <c r="I19" s="18">
        <v>173087</v>
      </c>
      <c r="J19" s="18"/>
      <c r="K19" s="21">
        <v>0</v>
      </c>
      <c r="L19" s="21">
        <v>0</v>
      </c>
      <c r="M19" s="14"/>
      <c r="N19" s="18">
        <f t="shared" si="0"/>
        <v>1323987</v>
      </c>
      <c r="O19" s="18">
        <f t="shared" si="1"/>
        <v>1076271</v>
      </c>
    </row>
    <row r="20" spans="1:15" ht="12.75" customHeight="1">
      <c r="A20" s="2" t="s">
        <v>21</v>
      </c>
      <c r="B20" s="16">
        <v>77461</v>
      </c>
      <c r="C20" s="18">
        <v>120399</v>
      </c>
      <c r="D20" s="18"/>
      <c r="E20" s="16">
        <v>191009</v>
      </c>
      <c r="F20" s="18">
        <v>284404</v>
      </c>
      <c r="G20" s="18"/>
      <c r="H20" s="16">
        <v>52368</v>
      </c>
      <c r="I20" s="18">
        <v>38965</v>
      </c>
      <c r="J20" s="18"/>
      <c r="K20" s="21">
        <v>0</v>
      </c>
      <c r="L20" s="21">
        <v>0</v>
      </c>
      <c r="M20" s="14"/>
      <c r="N20" s="18">
        <f t="shared" si="0"/>
        <v>320838</v>
      </c>
      <c r="O20" s="18">
        <f t="shared" si="1"/>
        <v>443768</v>
      </c>
    </row>
    <row r="21" spans="1:15" ht="12.75" customHeight="1">
      <c r="A21" s="2" t="s">
        <v>22</v>
      </c>
      <c r="B21" s="16">
        <v>428243</v>
      </c>
      <c r="C21" s="18">
        <v>396424</v>
      </c>
      <c r="D21" s="18"/>
      <c r="E21" s="16">
        <v>4881261</v>
      </c>
      <c r="F21" s="18">
        <v>835462</v>
      </c>
      <c r="G21" s="18"/>
      <c r="H21" s="16">
        <v>501886</v>
      </c>
      <c r="I21" s="18">
        <v>127138</v>
      </c>
      <c r="J21" s="18"/>
      <c r="K21" s="21">
        <v>0</v>
      </c>
      <c r="L21" s="21">
        <v>0</v>
      </c>
      <c r="M21" s="14"/>
      <c r="N21" s="18">
        <f t="shared" si="0"/>
        <v>5811390</v>
      </c>
      <c r="O21" s="18">
        <f t="shared" si="1"/>
        <v>1359024</v>
      </c>
    </row>
    <row r="22" spans="1:15" ht="12.75" customHeight="1">
      <c r="A22" s="2" t="s">
        <v>23</v>
      </c>
      <c r="B22" s="16">
        <v>27495</v>
      </c>
      <c r="C22" s="18">
        <v>88832</v>
      </c>
      <c r="D22" s="18"/>
      <c r="E22" s="16">
        <v>796653</v>
      </c>
      <c r="F22" s="18">
        <v>703811</v>
      </c>
      <c r="G22" s="18"/>
      <c r="H22" s="16">
        <v>1644745</v>
      </c>
      <c r="I22" s="18">
        <v>530154</v>
      </c>
      <c r="J22" s="18"/>
      <c r="K22" s="16">
        <v>1607653</v>
      </c>
      <c r="L22" s="18">
        <v>612993</v>
      </c>
      <c r="M22" s="18"/>
      <c r="N22" s="18">
        <f t="shared" si="0"/>
        <v>4076546</v>
      </c>
      <c r="O22" s="18">
        <f t="shared" si="1"/>
        <v>1935790</v>
      </c>
    </row>
    <row r="23" spans="1:15" ht="12.75" customHeight="1">
      <c r="A23" s="2" t="s">
        <v>24</v>
      </c>
      <c r="B23" s="16">
        <v>227159</v>
      </c>
      <c r="C23" s="18">
        <v>293988</v>
      </c>
      <c r="D23" s="18"/>
      <c r="E23" s="16">
        <v>284127</v>
      </c>
      <c r="F23" s="18">
        <v>615979</v>
      </c>
      <c r="G23" s="18"/>
      <c r="H23" s="16">
        <v>79715</v>
      </c>
      <c r="I23" s="18">
        <v>89494</v>
      </c>
      <c r="J23" s="18"/>
      <c r="K23" s="21">
        <v>0</v>
      </c>
      <c r="L23" s="21">
        <v>0</v>
      </c>
      <c r="M23" s="14"/>
      <c r="N23" s="18">
        <f t="shared" si="0"/>
        <v>591001</v>
      </c>
      <c r="O23" s="18">
        <f t="shared" si="1"/>
        <v>999461</v>
      </c>
    </row>
    <row r="24" spans="1:15" ht="12.75" customHeight="1">
      <c r="A24" s="2" t="s">
        <v>25</v>
      </c>
      <c r="B24" s="16">
        <v>1237691</v>
      </c>
      <c r="C24" s="18">
        <v>752794</v>
      </c>
      <c r="D24" s="18"/>
      <c r="E24" s="16">
        <v>770016</v>
      </c>
      <c r="F24" s="18">
        <v>755261</v>
      </c>
      <c r="G24" s="18"/>
      <c r="H24" s="21">
        <v>0</v>
      </c>
      <c r="I24" s="21">
        <v>0</v>
      </c>
      <c r="J24" s="14"/>
      <c r="K24" s="21">
        <v>0</v>
      </c>
      <c r="L24" s="21">
        <v>0</v>
      </c>
      <c r="M24" s="14"/>
      <c r="N24" s="18">
        <f t="shared" si="0"/>
        <v>2007707</v>
      </c>
      <c r="O24" s="18">
        <f t="shared" si="1"/>
        <v>1508055</v>
      </c>
    </row>
    <row r="25" spans="1:15" ht="12.75" customHeight="1">
      <c r="A25" s="2" t="s">
        <v>26</v>
      </c>
      <c r="B25" s="16">
        <v>358324</v>
      </c>
      <c r="C25" s="18">
        <v>124793</v>
      </c>
      <c r="D25" s="18"/>
      <c r="E25" s="16">
        <v>4291873</v>
      </c>
      <c r="F25" s="18">
        <v>2162604</v>
      </c>
      <c r="G25" s="18"/>
      <c r="H25" s="16">
        <v>48977</v>
      </c>
      <c r="I25" s="18">
        <v>82909</v>
      </c>
      <c r="J25" s="18"/>
      <c r="K25" s="16">
        <v>330509</v>
      </c>
      <c r="L25" s="18">
        <v>200834</v>
      </c>
      <c r="M25" s="18"/>
      <c r="N25" s="18">
        <f t="shared" si="0"/>
        <v>5029683</v>
      </c>
      <c r="O25" s="18">
        <f t="shared" si="1"/>
        <v>2571140</v>
      </c>
    </row>
    <row r="26" spans="1:15" ht="12.75" customHeight="1">
      <c r="A26" s="2" t="s">
        <v>27</v>
      </c>
      <c r="B26" s="21">
        <v>0</v>
      </c>
      <c r="C26" s="21">
        <v>0</v>
      </c>
      <c r="D26" s="14"/>
      <c r="E26" s="21">
        <v>0</v>
      </c>
      <c r="F26" s="21">
        <v>0</v>
      </c>
      <c r="G26" s="14"/>
      <c r="H26" s="21">
        <v>0</v>
      </c>
      <c r="I26" s="21">
        <v>0</v>
      </c>
      <c r="J26" s="14"/>
      <c r="K26" s="16">
        <v>1665617</v>
      </c>
      <c r="L26" s="18">
        <v>2408989</v>
      </c>
      <c r="M26" s="18"/>
      <c r="N26" s="18">
        <f t="shared" si="0"/>
        <v>1665617</v>
      </c>
      <c r="O26" s="18">
        <f t="shared" si="1"/>
        <v>2408989</v>
      </c>
    </row>
    <row r="27" spans="1:15" ht="12.7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4"/>
      <c r="L27" s="5"/>
      <c r="M27" s="5"/>
      <c r="N27" s="5"/>
      <c r="O27" s="5"/>
    </row>
    <row r="28" spans="1:15" ht="12.75" customHeight="1">
      <c r="A28" s="11" t="s">
        <v>28</v>
      </c>
      <c r="B28" s="17">
        <f>SUM(B7:B26)</f>
        <v>2977066</v>
      </c>
      <c r="C28" s="17">
        <f>SUM(C7:C26)</f>
        <v>2802568</v>
      </c>
      <c r="D28" s="17"/>
      <c r="E28" s="17">
        <f>SUM(E7:E26)</f>
        <v>20976597</v>
      </c>
      <c r="F28" s="17">
        <f>SUM(F7:F26)</f>
        <v>11216754</v>
      </c>
      <c r="G28" s="17"/>
      <c r="H28" s="17">
        <f>SUM(H7:H26)</f>
        <v>15652992</v>
      </c>
      <c r="I28" s="17">
        <f>SUM(I7:I26)</f>
        <v>6495206</v>
      </c>
      <c r="J28" s="17"/>
      <c r="K28" s="17">
        <f>SUM(K7:K26)</f>
        <v>20012635</v>
      </c>
      <c r="L28" s="17">
        <f>SUM(L7:L26)</f>
        <v>9619073</v>
      </c>
      <c r="M28" s="17"/>
      <c r="N28" s="17">
        <f>SUM(N7:N26)</f>
        <v>59619290</v>
      </c>
      <c r="O28" s="17">
        <f>SUM(O7:O26)</f>
        <v>30133601</v>
      </c>
    </row>
    <row r="30" spans="1:3" ht="12.75">
      <c r="A30" s="1" t="s">
        <v>30</v>
      </c>
      <c r="B30" s="12"/>
      <c r="C30" s="12"/>
    </row>
    <row r="31" spans="1:2" ht="12.75">
      <c r="A31" s="22"/>
      <c r="B31" s="22"/>
    </row>
  </sheetData>
  <mergeCells count="9">
    <mergeCell ref="A31:B31"/>
    <mergeCell ref="A1:O1"/>
    <mergeCell ref="A3:A5"/>
    <mergeCell ref="B3:O3"/>
    <mergeCell ref="B4:C4"/>
    <mergeCell ref="E4:F4"/>
    <mergeCell ref="H4:I4"/>
    <mergeCell ref="K4:L4"/>
    <mergeCell ref="N4:O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2009-05-21T07:10:04Z</cp:lastPrinted>
  <dcterms:created xsi:type="dcterms:W3CDTF">2007-11-30T12:56:34Z</dcterms:created>
  <dcterms:modified xsi:type="dcterms:W3CDTF">2009-05-25T12:11:44Z</dcterms:modified>
  <cp:category/>
  <cp:version/>
  <cp:contentType/>
  <cp:contentStatus/>
</cp:coreProperties>
</file>