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<sst xmlns="http://schemas.openxmlformats.org/spreadsheetml/2006/main" count="21" uniqueCount="20">
  <si>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Interi</t>
  </si>
  <si>
    <t>Ridotti</t>
  </si>
  <si>
    <t>Omag</t>
  </si>
  <si>
    <t>P/S</t>
  </si>
  <si>
    <t>SEZ</t>
  </si>
  <si>
    <t>SUB</t>
  </si>
  <si>
    <t>musical e danza</t>
  </si>
  <si>
    <t>musica</t>
  </si>
  <si>
    <t xml:space="preserve">teatro </t>
  </si>
  <si>
    <t>operetta</t>
  </si>
  <si>
    <t>Verrès</t>
  </si>
  <si>
    <t>Aosta</t>
  </si>
  <si>
    <t>TOTALE</t>
  </si>
  <si>
    <t xml:space="preserve">TOTALE SPETTATORI </t>
  </si>
  <si>
    <t>CINEMA                                                   
EVENTI</t>
  </si>
  <si>
    <t>Biglietti</t>
  </si>
  <si>
    <t>Abbonamenti</t>
  </si>
  <si>
    <t>Totale</t>
  </si>
  <si>
    <r>
      <t xml:space="preserve">Fonte: </t>
    </r>
    <r>
      <rPr>
        <sz val="7"/>
        <rFont val="Arial"/>
        <family val="2"/>
      </rPr>
      <t>Regione Autonoma Valle d'Aosta</t>
    </r>
  </si>
  <si>
    <t>Tavola 7.18.1 - Numero di biglietti e abbonamenti venduti per la "Saison Culturelle" - Anno 2006-2007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</si>
</sst>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"/>
    <numFmt numFmtId="165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4" fontId="2" fillId="0" borderId="0" xfId="18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18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15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44" fontId="2" fillId="0" borderId="0" xfId="18" applyFont="1" applyBorder="1" applyAlignment="1">
      <alignment/>
    </xf>
    <xf numFmtId="0" fontId="2" fillId="0" borderId="1" xfId="0" applyFont="1" applyBorder="1" applyAlignment="1">
      <alignment horizontal="left" wrapText="1"/>
    </xf>
    <xf numFmtId="44" fontId="0" fillId="0" borderId="1" xfId="18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4" fontId="0" fillId="0" borderId="0" xfId="18" applyFont="1" applyBorder="1" applyAlignment="1">
      <alignment horizontal="center"/>
    </xf>
    <xf numFmtId="44" fontId="2" fillId="0" borderId="0" xfId="18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/>
    </xf>
    <xf numFmtId="44" fontId="2" fillId="0" borderId="1" xfId="18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6.8515625" style="1" bestFit="1" customWidth="1"/>
    <col min="2" max="2" width="10.8515625" style="1" hidden="1" customWidth="1"/>
    <col min="3" max="4" width="9.28125" style="1" hidden="1" customWidth="1"/>
    <col min="5" max="5" width="11.28125" style="1" bestFit="1" customWidth="1"/>
    <col min="6" max="6" width="6.7109375" style="1" hidden="1" customWidth="1"/>
    <col min="7" max="7" width="5.140625" style="1" hidden="1" customWidth="1"/>
    <col min="8" max="8" width="14.8515625" style="1" bestFit="1" customWidth="1"/>
    <col min="9" max="9" width="6.7109375" style="1" hidden="1" customWidth="1"/>
    <col min="10" max="10" width="8.421875" style="1" bestFit="1" customWidth="1"/>
    <col min="11" max="16384" width="9.140625" style="1" customWidth="1"/>
  </cols>
  <sheetData>
    <row r="1" spans="1:10" ht="25.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15" t="s">
        <v>14</v>
      </c>
      <c r="B3" s="16" t="s">
        <v>0</v>
      </c>
      <c r="C3" s="16" t="s">
        <v>1</v>
      </c>
      <c r="D3" s="16" t="s">
        <v>2</v>
      </c>
      <c r="E3" s="29" t="s">
        <v>15</v>
      </c>
      <c r="F3" s="30" t="s">
        <v>3</v>
      </c>
      <c r="G3" s="30" t="s">
        <v>4</v>
      </c>
      <c r="H3" s="31" t="s">
        <v>16</v>
      </c>
      <c r="I3" s="30" t="s">
        <v>5</v>
      </c>
      <c r="J3" s="31" t="s">
        <v>17</v>
      </c>
    </row>
    <row r="4" spans="1:10" ht="12.75">
      <c r="A4" s="17"/>
      <c r="B4" s="18"/>
      <c r="C4" s="18"/>
      <c r="D4" s="18"/>
      <c r="E4" s="19"/>
      <c r="F4" s="20"/>
      <c r="G4" s="20"/>
      <c r="H4" s="21"/>
      <c r="I4" s="20"/>
      <c r="J4" s="21"/>
    </row>
    <row r="5" spans="1:10" ht="12.75">
      <c r="A5" s="6" t="s">
        <v>10</v>
      </c>
      <c r="B5" s="6"/>
      <c r="C5" s="6"/>
      <c r="D5" s="6"/>
      <c r="E5" s="7">
        <v>553</v>
      </c>
      <c r="F5" s="8"/>
      <c r="G5" s="8"/>
      <c r="H5" s="8">
        <v>140</v>
      </c>
      <c r="I5" s="8"/>
      <c r="J5" s="8">
        <f>SUM(E5:H5)</f>
        <v>693</v>
      </c>
    </row>
    <row r="6" spans="1:10" ht="12.75" hidden="1">
      <c r="A6" s="9">
        <v>39007</v>
      </c>
      <c r="B6" s="10">
        <v>46</v>
      </c>
      <c r="C6" s="10">
        <v>42</v>
      </c>
      <c r="D6" s="10">
        <v>5</v>
      </c>
      <c r="E6" s="11">
        <v>93</v>
      </c>
      <c r="F6" s="8">
        <v>116</v>
      </c>
      <c r="G6" s="8">
        <v>131</v>
      </c>
      <c r="H6" s="8">
        <v>247</v>
      </c>
      <c r="I6" s="8"/>
      <c r="J6" s="8">
        <v>340</v>
      </c>
    </row>
    <row r="7" spans="1:10" ht="12.75" hidden="1">
      <c r="A7" s="9">
        <v>39008</v>
      </c>
      <c r="B7" s="10">
        <v>60</v>
      </c>
      <c r="C7" s="10">
        <v>17</v>
      </c>
      <c r="D7" s="10">
        <v>2</v>
      </c>
      <c r="E7" s="11">
        <v>79</v>
      </c>
      <c r="F7" s="8"/>
      <c r="G7" s="8"/>
      <c r="H7" s="8">
        <v>0</v>
      </c>
      <c r="I7" s="8"/>
      <c r="J7" s="8">
        <v>79</v>
      </c>
    </row>
    <row r="8" spans="1:10" ht="12.75" hidden="1">
      <c r="A8" s="9">
        <v>39014</v>
      </c>
      <c r="B8" s="10">
        <v>73</v>
      </c>
      <c r="C8" s="10">
        <v>34</v>
      </c>
      <c r="D8" s="10">
        <v>4</v>
      </c>
      <c r="E8" s="11">
        <v>111</v>
      </c>
      <c r="F8" s="8">
        <v>116</v>
      </c>
      <c r="G8" s="8">
        <v>131</v>
      </c>
      <c r="H8" s="8">
        <v>247</v>
      </c>
      <c r="I8" s="8"/>
      <c r="J8" s="8">
        <v>358</v>
      </c>
    </row>
    <row r="9" spans="1:10" ht="12.75" hidden="1">
      <c r="A9" s="9">
        <v>39015</v>
      </c>
      <c r="B9" s="10">
        <v>93</v>
      </c>
      <c r="C9" s="10">
        <v>43</v>
      </c>
      <c r="D9" s="10">
        <v>10</v>
      </c>
      <c r="E9" s="11">
        <v>146</v>
      </c>
      <c r="F9" s="8"/>
      <c r="G9" s="8"/>
      <c r="H9" s="8">
        <v>0</v>
      </c>
      <c r="I9" s="8"/>
      <c r="J9" s="8">
        <v>146</v>
      </c>
    </row>
    <row r="10" spans="1:10" ht="12.75" hidden="1">
      <c r="A10" s="9">
        <v>39020</v>
      </c>
      <c r="B10" s="10">
        <v>65</v>
      </c>
      <c r="C10" s="10">
        <v>59</v>
      </c>
      <c r="D10" s="10">
        <v>0</v>
      </c>
      <c r="E10" s="11">
        <v>124</v>
      </c>
      <c r="F10" s="8">
        <v>116</v>
      </c>
      <c r="G10" s="8">
        <v>131</v>
      </c>
      <c r="H10" s="8">
        <v>247</v>
      </c>
      <c r="I10" s="8"/>
      <c r="J10" s="8">
        <v>371</v>
      </c>
    </row>
    <row r="11" spans="1:10" ht="12.75" hidden="1">
      <c r="A11" s="9">
        <v>39021</v>
      </c>
      <c r="B11" s="10">
        <v>145</v>
      </c>
      <c r="C11" s="10">
        <v>52</v>
      </c>
      <c r="D11" s="10">
        <v>7</v>
      </c>
      <c r="E11" s="11">
        <v>204</v>
      </c>
      <c r="F11" s="8"/>
      <c r="G11" s="8"/>
      <c r="H11" s="8">
        <v>0</v>
      </c>
      <c r="I11" s="8"/>
      <c r="J11" s="8">
        <v>204</v>
      </c>
    </row>
    <row r="12" spans="1:10" ht="12.75" hidden="1">
      <c r="A12" s="9">
        <v>39028</v>
      </c>
      <c r="B12" s="10">
        <v>82</v>
      </c>
      <c r="C12" s="10">
        <v>68</v>
      </c>
      <c r="D12" s="10">
        <v>8</v>
      </c>
      <c r="E12" s="7">
        <v>158</v>
      </c>
      <c r="F12" s="8">
        <v>116</v>
      </c>
      <c r="G12" s="8">
        <v>131</v>
      </c>
      <c r="H12" s="8">
        <v>247</v>
      </c>
      <c r="I12" s="8"/>
      <c r="J12" s="8">
        <v>405</v>
      </c>
    </row>
    <row r="13" spans="1:10" ht="12.75" hidden="1">
      <c r="A13" s="9">
        <v>39029</v>
      </c>
      <c r="B13" s="10">
        <v>90</v>
      </c>
      <c r="C13" s="10">
        <v>32</v>
      </c>
      <c r="D13" s="10">
        <v>11</v>
      </c>
      <c r="E13" s="11">
        <v>133</v>
      </c>
      <c r="F13" s="8"/>
      <c r="G13" s="8"/>
      <c r="H13" s="8">
        <v>0</v>
      </c>
      <c r="I13" s="8"/>
      <c r="J13" s="8">
        <v>133</v>
      </c>
    </row>
    <row r="14" spans="1:10" ht="12.75" hidden="1">
      <c r="A14" s="9">
        <v>39035</v>
      </c>
      <c r="B14" s="10">
        <v>58</v>
      </c>
      <c r="C14" s="10">
        <v>45</v>
      </c>
      <c r="D14" s="10">
        <v>9</v>
      </c>
      <c r="E14" s="11">
        <v>112</v>
      </c>
      <c r="F14" s="8">
        <v>116</v>
      </c>
      <c r="G14" s="8">
        <v>131</v>
      </c>
      <c r="H14" s="8">
        <v>247</v>
      </c>
      <c r="I14" s="8"/>
      <c r="J14" s="8">
        <v>359</v>
      </c>
    </row>
    <row r="15" spans="1:10" ht="12.75" hidden="1">
      <c r="A15" s="9">
        <v>39036</v>
      </c>
      <c r="B15" s="10">
        <v>81</v>
      </c>
      <c r="C15" s="10">
        <v>38</v>
      </c>
      <c r="D15" s="10">
        <v>10</v>
      </c>
      <c r="E15" s="11">
        <v>129</v>
      </c>
      <c r="F15" s="8"/>
      <c r="G15" s="8"/>
      <c r="H15" s="8">
        <v>0</v>
      </c>
      <c r="I15" s="8"/>
      <c r="J15" s="8">
        <v>129</v>
      </c>
    </row>
    <row r="16" spans="1:10" ht="12.75" hidden="1">
      <c r="A16" s="9">
        <v>39042</v>
      </c>
      <c r="B16" s="10">
        <v>55</v>
      </c>
      <c r="C16" s="10">
        <v>26</v>
      </c>
      <c r="D16" s="10">
        <v>9</v>
      </c>
      <c r="E16" s="11">
        <v>90</v>
      </c>
      <c r="F16" s="8">
        <v>116</v>
      </c>
      <c r="G16" s="8">
        <v>131</v>
      </c>
      <c r="H16" s="8">
        <v>247</v>
      </c>
      <c r="I16" s="8"/>
      <c r="J16" s="8">
        <v>337</v>
      </c>
    </row>
    <row r="17" spans="1:10" ht="12.75" hidden="1">
      <c r="A17" s="9">
        <v>39043</v>
      </c>
      <c r="B17" s="10">
        <v>73</v>
      </c>
      <c r="C17" s="10">
        <v>57</v>
      </c>
      <c r="D17" s="10">
        <v>3</v>
      </c>
      <c r="E17" s="11">
        <v>133</v>
      </c>
      <c r="F17" s="8"/>
      <c r="G17" s="8"/>
      <c r="H17" s="8">
        <v>0</v>
      </c>
      <c r="I17" s="8"/>
      <c r="J17" s="8">
        <v>133</v>
      </c>
    </row>
    <row r="18" spans="1:10" ht="12.75" hidden="1">
      <c r="A18" s="9">
        <v>39049</v>
      </c>
      <c r="B18" s="10">
        <v>45</v>
      </c>
      <c r="C18" s="10">
        <v>42</v>
      </c>
      <c r="D18" s="10">
        <v>11</v>
      </c>
      <c r="E18" s="11">
        <v>98</v>
      </c>
      <c r="F18" s="8">
        <v>116</v>
      </c>
      <c r="G18" s="8">
        <v>131</v>
      </c>
      <c r="H18" s="8">
        <v>247</v>
      </c>
      <c r="I18" s="8"/>
      <c r="J18" s="8">
        <v>345</v>
      </c>
    </row>
    <row r="19" spans="1:10" ht="12.75" hidden="1">
      <c r="A19" s="9">
        <v>39050</v>
      </c>
      <c r="B19" s="10">
        <v>37</v>
      </c>
      <c r="C19" s="10">
        <v>23</v>
      </c>
      <c r="D19" s="10">
        <v>8</v>
      </c>
      <c r="E19" s="7">
        <v>68</v>
      </c>
      <c r="F19" s="8"/>
      <c r="G19" s="8"/>
      <c r="H19" s="8">
        <v>0</v>
      </c>
      <c r="I19" s="8"/>
      <c r="J19" s="8">
        <v>68</v>
      </c>
    </row>
    <row r="20" spans="1:10" ht="12.75" hidden="1">
      <c r="A20" s="9">
        <v>39056</v>
      </c>
      <c r="B20" s="10">
        <v>113</v>
      </c>
      <c r="C20" s="10">
        <v>68</v>
      </c>
      <c r="D20" s="10">
        <v>13</v>
      </c>
      <c r="E20" s="11">
        <v>194</v>
      </c>
      <c r="F20" s="8">
        <v>116</v>
      </c>
      <c r="G20" s="8">
        <v>131</v>
      </c>
      <c r="H20" s="8">
        <v>247</v>
      </c>
      <c r="I20" s="8"/>
      <c r="J20" s="8">
        <v>441</v>
      </c>
    </row>
    <row r="21" spans="1:10" ht="12.75" hidden="1">
      <c r="A21" s="9">
        <v>39057</v>
      </c>
      <c r="B21" s="10">
        <v>80</v>
      </c>
      <c r="C21" s="10">
        <v>50</v>
      </c>
      <c r="D21" s="10">
        <v>2</v>
      </c>
      <c r="E21" s="11">
        <v>132</v>
      </c>
      <c r="F21" s="8"/>
      <c r="G21" s="8"/>
      <c r="H21" s="8">
        <v>0</v>
      </c>
      <c r="I21" s="8"/>
      <c r="J21" s="8">
        <v>132</v>
      </c>
    </row>
    <row r="22" spans="1:10" ht="12.75" hidden="1">
      <c r="A22" s="9">
        <v>39062</v>
      </c>
      <c r="B22" s="10">
        <v>15</v>
      </c>
      <c r="C22" s="10">
        <v>16</v>
      </c>
      <c r="D22" s="10">
        <v>6</v>
      </c>
      <c r="E22" s="11">
        <v>37</v>
      </c>
      <c r="F22" s="8">
        <v>116</v>
      </c>
      <c r="G22" s="8">
        <v>131</v>
      </c>
      <c r="H22" s="8">
        <v>247</v>
      </c>
      <c r="I22" s="8"/>
      <c r="J22" s="8">
        <v>284</v>
      </c>
    </row>
    <row r="23" spans="1:10" ht="12.75" hidden="1">
      <c r="A23" s="9">
        <v>39063</v>
      </c>
      <c r="B23" s="10">
        <v>62</v>
      </c>
      <c r="C23" s="10">
        <v>38</v>
      </c>
      <c r="D23" s="10">
        <v>16</v>
      </c>
      <c r="E23" s="11">
        <v>116</v>
      </c>
      <c r="F23" s="8"/>
      <c r="G23" s="8"/>
      <c r="H23" s="8">
        <v>0</v>
      </c>
      <c r="I23" s="8"/>
      <c r="J23" s="8">
        <v>116</v>
      </c>
    </row>
    <row r="24" spans="1:10" ht="12.75" hidden="1">
      <c r="A24" s="9">
        <v>39070</v>
      </c>
      <c r="B24" s="10">
        <v>83</v>
      </c>
      <c r="C24" s="10">
        <v>42</v>
      </c>
      <c r="D24" s="10">
        <v>7</v>
      </c>
      <c r="E24" s="11">
        <v>132</v>
      </c>
      <c r="F24" s="8">
        <v>116</v>
      </c>
      <c r="G24" s="8">
        <v>131</v>
      </c>
      <c r="H24" s="8">
        <v>247</v>
      </c>
      <c r="I24" s="8"/>
      <c r="J24" s="8">
        <v>379</v>
      </c>
    </row>
    <row r="25" spans="1:10" ht="12.75" hidden="1">
      <c r="A25" s="9">
        <v>39071</v>
      </c>
      <c r="B25" s="10">
        <v>52</v>
      </c>
      <c r="C25" s="10">
        <v>29</v>
      </c>
      <c r="D25" s="10">
        <v>4</v>
      </c>
      <c r="E25" s="11">
        <v>85</v>
      </c>
      <c r="F25" s="8"/>
      <c r="G25" s="8"/>
      <c r="H25" s="8">
        <v>0</v>
      </c>
      <c r="I25" s="8"/>
      <c r="J25" s="8">
        <v>85</v>
      </c>
    </row>
    <row r="26" spans="1:10" ht="12.75" hidden="1">
      <c r="A26" s="9"/>
      <c r="B26" s="10"/>
      <c r="C26" s="10"/>
      <c r="D26" s="10"/>
      <c r="E26" s="7">
        <v>0</v>
      </c>
      <c r="F26" s="8"/>
      <c r="G26" s="8"/>
      <c r="H26" s="8">
        <v>0</v>
      </c>
      <c r="I26" s="8"/>
      <c r="J26" s="8">
        <v>0</v>
      </c>
    </row>
    <row r="27" spans="1:10" ht="12.75" hidden="1">
      <c r="A27" s="9">
        <v>39091</v>
      </c>
      <c r="B27" s="10">
        <v>122</v>
      </c>
      <c r="C27" s="10">
        <v>87</v>
      </c>
      <c r="D27" s="10">
        <v>4</v>
      </c>
      <c r="E27" s="11">
        <v>213</v>
      </c>
      <c r="F27" s="8">
        <v>116</v>
      </c>
      <c r="G27" s="8">
        <v>131</v>
      </c>
      <c r="H27" s="8">
        <v>247</v>
      </c>
      <c r="I27" s="8"/>
      <c r="J27" s="8">
        <v>460</v>
      </c>
    </row>
    <row r="28" spans="1:10" ht="12.75" hidden="1">
      <c r="A28" s="9">
        <v>39092</v>
      </c>
      <c r="B28" s="10">
        <v>126</v>
      </c>
      <c r="C28" s="10">
        <v>60</v>
      </c>
      <c r="D28" s="10">
        <v>4</v>
      </c>
      <c r="E28" s="11">
        <v>190</v>
      </c>
      <c r="F28" s="8"/>
      <c r="G28" s="8"/>
      <c r="H28" s="8">
        <v>0</v>
      </c>
      <c r="I28" s="8"/>
      <c r="J28" s="8">
        <v>190</v>
      </c>
    </row>
    <row r="29" spans="1:10" ht="12.75" hidden="1">
      <c r="A29" s="9">
        <v>39098</v>
      </c>
      <c r="B29" s="10">
        <v>80</v>
      </c>
      <c r="C29" s="10">
        <v>49</v>
      </c>
      <c r="D29" s="10">
        <v>9</v>
      </c>
      <c r="E29" s="11">
        <v>138</v>
      </c>
      <c r="F29" s="8">
        <v>116</v>
      </c>
      <c r="G29" s="8">
        <v>131</v>
      </c>
      <c r="H29" s="8">
        <v>247</v>
      </c>
      <c r="I29" s="8"/>
      <c r="J29" s="8">
        <v>385</v>
      </c>
    </row>
    <row r="30" spans="1:10" ht="12.75" hidden="1">
      <c r="A30" s="9">
        <v>39099</v>
      </c>
      <c r="B30" s="10">
        <v>58</v>
      </c>
      <c r="C30" s="10">
        <v>34</v>
      </c>
      <c r="D30" s="10">
        <v>1</v>
      </c>
      <c r="E30" s="11">
        <v>93</v>
      </c>
      <c r="F30" s="8"/>
      <c r="G30" s="8"/>
      <c r="H30" s="8">
        <v>0</v>
      </c>
      <c r="I30" s="8"/>
      <c r="J30" s="8">
        <v>93</v>
      </c>
    </row>
    <row r="31" spans="1:10" ht="12.75" hidden="1">
      <c r="A31" s="9">
        <v>39106</v>
      </c>
      <c r="B31" s="10">
        <v>47</v>
      </c>
      <c r="C31" s="10">
        <v>41</v>
      </c>
      <c r="D31" s="10"/>
      <c r="E31" s="11">
        <v>88</v>
      </c>
      <c r="F31" s="8">
        <v>116</v>
      </c>
      <c r="G31" s="8">
        <v>131</v>
      </c>
      <c r="H31" s="8">
        <v>247</v>
      </c>
      <c r="I31" s="8"/>
      <c r="J31" s="8">
        <v>335</v>
      </c>
    </row>
    <row r="32" spans="1:10" ht="12.75" hidden="1">
      <c r="A32" s="9">
        <v>39107</v>
      </c>
      <c r="B32" s="10">
        <v>32</v>
      </c>
      <c r="C32" s="10">
        <v>20</v>
      </c>
      <c r="D32" s="10">
        <v>3</v>
      </c>
      <c r="E32" s="11">
        <v>55</v>
      </c>
      <c r="F32" s="8"/>
      <c r="G32" s="8"/>
      <c r="H32" s="8">
        <v>0</v>
      </c>
      <c r="I32" s="8"/>
      <c r="J32" s="8">
        <v>55</v>
      </c>
    </row>
    <row r="33" spans="1:10" ht="12.75" hidden="1">
      <c r="A33" s="9">
        <v>39112</v>
      </c>
      <c r="B33" s="10">
        <v>24</v>
      </c>
      <c r="C33" s="10">
        <v>11</v>
      </c>
      <c r="D33" s="10">
        <v>1</v>
      </c>
      <c r="E33" s="7">
        <v>36</v>
      </c>
      <c r="F33" s="8">
        <v>116</v>
      </c>
      <c r="G33" s="8">
        <v>131</v>
      </c>
      <c r="H33" s="8">
        <v>247</v>
      </c>
      <c r="I33" s="8"/>
      <c r="J33" s="8">
        <v>283</v>
      </c>
    </row>
    <row r="34" spans="1:10" ht="12.75" hidden="1">
      <c r="A34" s="9">
        <v>39113</v>
      </c>
      <c r="B34" s="10">
        <v>33</v>
      </c>
      <c r="C34" s="10">
        <v>15</v>
      </c>
      <c r="D34" s="10">
        <v>2</v>
      </c>
      <c r="E34" s="11">
        <v>50</v>
      </c>
      <c r="F34" s="8"/>
      <c r="G34" s="8"/>
      <c r="H34" s="8">
        <v>0</v>
      </c>
      <c r="I34" s="8"/>
      <c r="J34" s="8">
        <v>50</v>
      </c>
    </row>
    <row r="35" spans="1:10" ht="12.75" hidden="1">
      <c r="A35" s="9">
        <v>39119</v>
      </c>
      <c r="B35" s="10">
        <v>82</v>
      </c>
      <c r="C35" s="10">
        <v>39</v>
      </c>
      <c r="D35" s="10">
        <v>3</v>
      </c>
      <c r="E35" s="11">
        <v>124</v>
      </c>
      <c r="F35" s="8">
        <v>116</v>
      </c>
      <c r="G35" s="8">
        <v>131</v>
      </c>
      <c r="H35" s="8">
        <v>247</v>
      </c>
      <c r="I35" s="8"/>
      <c r="J35" s="8">
        <v>371</v>
      </c>
    </row>
    <row r="36" spans="1:10" ht="12.75" hidden="1">
      <c r="A36" s="9">
        <v>39120</v>
      </c>
      <c r="B36" s="10">
        <v>64</v>
      </c>
      <c r="C36" s="10">
        <v>41</v>
      </c>
      <c r="D36" s="10">
        <v>5</v>
      </c>
      <c r="E36" s="11">
        <v>110</v>
      </c>
      <c r="F36" s="8"/>
      <c r="G36" s="8"/>
      <c r="H36" s="8">
        <v>0</v>
      </c>
      <c r="I36" s="8"/>
      <c r="J36" s="8">
        <v>110</v>
      </c>
    </row>
    <row r="37" spans="1:10" ht="12.75" hidden="1">
      <c r="A37" s="9">
        <v>39126</v>
      </c>
      <c r="B37" s="10">
        <v>74</v>
      </c>
      <c r="C37" s="10">
        <v>39</v>
      </c>
      <c r="D37" s="10">
        <v>4</v>
      </c>
      <c r="E37" s="11">
        <v>117</v>
      </c>
      <c r="F37" s="8">
        <v>116</v>
      </c>
      <c r="G37" s="8">
        <v>131</v>
      </c>
      <c r="H37" s="8">
        <v>247</v>
      </c>
      <c r="I37" s="8"/>
      <c r="J37" s="8">
        <v>364</v>
      </c>
    </row>
    <row r="38" spans="1:10" ht="12.75" hidden="1">
      <c r="A38" s="9">
        <v>39127</v>
      </c>
      <c r="B38" s="10">
        <v>78</v>
      </c>
      <c r="C38" s="10">
        <v>28</v>
      </c>
      <c r="D38" s="10">
        <v>2</v>
      </c>
      <c r="E38" s="11">
        <v>108</v>
      </c>
      <c r="F38" s="8"/>
      <c r="G38" s="8"/>
      <c r="H38" s="8">
        <v>0</v>
      </c>
      <c r="I38" s="8"/>
      <c r="J38" s="8">
        <v>108</v>
      </c>
    </row>
    <row r="39" spans="1:10" ht="12.75" hidden="1">
      <c r="A39" s="9">
        <v>39133</v>
      </c>
      <c r="B39" s="10">
        <v>58</v>
      </c>
      <c r="C39" s="10">
        <v>41</v>
      </c>
      <c r="D39" s="10">
        <v>11</v>
      </c>
      <c r="E39" s="11">
        <v>110</v>
      </c>
      <c r="F39" s="8">
        <v>116</v>
      </c>
      <c r="G39" s="8">
        <v>131</v>
      </c>
      <c r="H39" s="8">
        <v>247</v>
      </c>
      <c r="I39" s="8"/>
      <c r="J39" s="8">
        <v>357</v>
      </c>
    </row>
    <row r="40" spans="1:10" ht="12.75" hidden="1">
      <c r="A40" s="9">
        <v>39134</v>
      </c>
      <c r="B40" s="10">
        <v>93</v>
      </c>
      <c r="C40" s="10">
        <v>50</v>
      </c>
      <c r="D40" s="10">
        <v>4</v>
      </c>
      <c r="E40" s="7">
        <v>147</v>
      </c>
      <c r="F40" s="8"/>
      <c r="G40" s="8"/>
      <c r="H40" s="8">
        <v>0</v>
      </c>
      <c r="I40" s="8"/>
      <c r="J40" s="8">
        <v>147</v>
      </c>
    </row>
    <row r="41" spans="1:10" ht="12.75" hidden="1">
      <c r="A41" s="9">
        <v>39140</v>
      </c>
      <c r="B41" s="10">
        <v>55</v>
      </c>
      <c r="C41" s="10">
        <v>43</v>
      </c>
      <c r="D41" s="10">
        <v>16</v>
      </c>
      <c r="E41" s="11">
        <v>114</v>
      </c>
      <c r="F41" s="8">
        <v>116</v>
      </c>
      <c r="G41" s="8">
        <v>131</v>
      </c>
      <c r="H41" s="8">
        <v>247</v>
      </c>
      <c r="I41" s="8"/>
      <c r="J41" s="8">
        <v>361</v>
      </c>
    </row>
    <row r="42" spans="1:10" ht="12.75" hidden="1">
      <c r="A42" s="9">
        <v>39141</v>
      </c>
      <c r="B42" s="10">
        <v>87</v>
      </c>
      <c r="C42" s="10">
        <v>69</v>
      </c>
      <c r="D42" s="10">
        <v>16</v>
      </c>
      <c r="E42" s="11">
        <v>172</v>
      </c>
      <c r="F42" s="8"/>
      <c r="G42" s="8"/>
      <c r="H42" s="8">
        <v>0</v>
      </c>
      <c r="I42" s="8"/>
      <c r="J42" s="8">
        <v>172</v>
      </c>
    </row>
    <row r="43" spans="1:10" ht="12.75" hidden="1">
      <c r="A43" s="9">
        <v>39147</v>
      </c>
      <c r="B43" s="10">
        <v>87</v>
      </c>
      <c r="C43" s="10">
        <v>32</v>
      </c>
      <c r="D43" s="10">
        <v>10</v>
      </c>
      <c r="E43" s="11">
        <v>129</v>
      </c>
      <c r="F43" s="8">
        <v>116</v>
      </c>
      <c r="G43" s="8">
        <v>131</v>
      </c>
      <c r="H43" s="8">
        <v>247</v>
      </c>
      <c r="I43" s="8"/>
      <c r="J43" s="8">
        <v>376</v>
      </c>
    </row>
    <row r="44" spans="1:10" ht="12.75" hidden="1">
      <c r="A44" s="9">
        <v>39148</v>
      </c>
      <c r="B44" s="10">
        <v>81</v>
      </c>
      <c r="C44" s="10">
        <v>35</v>
      </c>
      <c r="D44" s="10">
        <v>10</v>
      </c>
      <c r="E44" s="11">
        <v>126</v>
      </c>
      <c r="F44" s="8"/>
      <c r="G44" s="8"/>
      <c r="H44" s="8">
        <v>0</v>
      </c>
      <c r="I44" s="8"/>
      <c r="J44" s="8">
        <v>126</v>
      </c>
    </row>
    <row r="45" spans="1:10" ht="12.75" hidden="1">
      <c r="A45" s="9">
        <v>39154</v>
      </c>
      <c r="B45" s="10">
        <v>80</v>
      </c>
      <c r="C45" s="10">
        <v>49</v>
      </c>
      <c r="D45" s="10">
        <v>5</v>
      </c>
      <c r="E45" s="11">
        <v>134</v>
      </c>
      <c r="F45" s="8">
        <v>116</v>
      </c>
      <c r="G45" s="8">
        <v>131</v>
      </c>
      <c r="H45" s="8">
        <v>247</v>
      </c>
      <c r="I45" s="8"/>
      <c r="J45" s="8">
        <v>381</v>
      </c>
    </row>
    <row r="46" spans="1:10" ht="12.75" hidden="1">
      <c r="A46" s="9">
        <v>39155</v>
      </c>
      <c r="B46" s="10">
        <v>70</v>
      </c>
      <c r="C46" s="10">
        <v>49</v>
      </c>
      <c r="D46" s="10">
        <v>9</v>
      </c>
      <c r="E46" s="11">
        <v>128</v>
      </c>
      <c r="F46" s="8"/>
      <c r="G46" s="8"/>
      <c r="H46" s="8">
        <v>0</v>
      </c>
      <c r="I46" s="8"/>
      <c r="J46" s="8">
        <v>128</v>
      </c>
    </row>
    <row r="47" spans="1:10" ht="12.75" hidden="1">
      <c r="A47" s="9">
        <v>39161</v>
      </c>
      <c r="B47" s="10">
        <v>58</v>
      </c>
      <c r="C47" s="10">
        <v>21</v>
      </c>
      <c r="D47" s="10">
        <v>6</v>
      </c>
      <c r="E47" s="7">
        <v>85</v>
      </c>
      <c r="F47" s="8">
        <v>116</v>
      </c>
      <c r="G47" s="8">
        <v>131</v>
      </c>
      <c r="H47" s="8">
        <v>247</v>
      </c>
      <c r="I47" s="8"/>
      <c r="J47" s="8">
        <v>332</v>
      </c>
    </row>
    <row r="48" spans="1:10" ht="12.75" hidden="1">
      <c r="A48" s="9">
        <v>39162</v>
      </c>
      <c r="B48" s="10">
        <v>51</v>
      </c>
      <c r="C48" s="10">
        <v>24</v>
      </c>
      <c r="D48" s="10">
        <v>10</v>
      </c>
      <c r="E48" s="11">
        <v>85</v>
      </c>
      <c r="F48" s="8"/>
      <c r="G48" s="8"/>
      <c r="H48" s="8">
        <v>0</v>
      </c>
      <c r="I48" s="8"/>
      <c r="J48" s="8">
        <v>85</v>
      </c>
    </row>
    <row r="49" spans="1:10" ht="12.75" hidden="1">
      <c r="A49" s="9">
        <v>39168</v>
      </c>
      <c r="B49" s="10">
        <v>65</v>
      </c>
      <c r="C49" s="10">
        <v>35</v>
      </c>
      <c r="D49" s="10">
        <v>9</v>
      </c>
      <c r="E49" s="11">
        <v>109</v>
      </c>
      <c r="F49" s="8">
        <v>116</v>
      </c>
      <c r="G49" s="8">
        <v>131</v>
      </c>
      <c r="H49" s="8">
        <v>247</v>
      </c>
      <c r="I49" s="8"/>
      <c r="J49" s="8">
        <v>356</v>
      </c>
    </row>
    <row r="50" spans="1:10" ht="12.75" hidden="1">
      <c r="A50" s="9">
        <v>39169</v>
      </c>
      <c r="B50" s="10">
        <v>58</v>
      </c>
      <c r="C50" s="10">
        <v>28</v>
      </c>
      <c r="D50" s="10">
        <v>12</v>
      </c>
      <c r="E50" s="11">
        <v>98</v>
      </c>
      <c r="F50" s="8"/>
      <c r="G50" s="8"/>
      <c r="H50" s="8">
        <v>0</v>
      </c>
      <c r="I50" s="8"/>
      <c r="J50" s="8">
        <v>98</v>
      </c>
    </row>
    <row r="51" spans="1:10" ht="12.75" hidden="1">
      <c r="A51" s="9">
        <v>39175</v>
      </c>
      <c r="B51" s="10">
        <v>36</v>
      </c>
      <c r="C51" s="10">
        <v>35</v>
      </c>
      <c r="D51" s="10">
        <v>12</v>
      </c>
      <c r="E51" s="11">
        <v>83</v>
      </c>
      <c r="F51" s="8">
        <v>116</v>
      </c>
      <c r="G51" s="8">
        <v>131</v>
      </c>
      <c r="H51" s="8">
        <v>247</v>
      </c>
      <c r="I51" s="8"/>
      <c r="J51" s="8">
        <v>330</v>
      </c>
    </row>
    <row r="52" spans="1:10" ht="12.75" hidden="1">
      <c r="A52" s="9">
        <v>39176</v>
      </c>
      <c r="B52" s="10">
        <v>56</v>
      </c>
      <c r="C52" s="10">
        <v>35</v>
      </c>
      <c r="D52" s="10">
        <v>8</v>
      </c>
      <c r="E52" s="11">
        <v>99</v>
      </c>
      <c r="F52" s="8"/>
      <c r="G52" s="8"/>
      <c r="H52" s="8">
        <v>0</v>
      </c>
      <c r="I52" s="8"/>
      <c r="J52" s="8">
        <v>99</v>
      </c>
    </row>
    <row r="53" spans="1:10" ht="12.75" hidden="1">
      <c r="A53" s="9">
        <v>39182</v>
      </c>
      <c r="B53" s="10">
        <v>43</v>
      </c>
      <c r="C53" s="10">
        <v>27</v>
      </c>
      <c r="D53" s="10">
        <v>3</v>
      </c>
      <c r="E53" s="11">
        <v>73</v>
      </c>
      <c r="F53" s="8">
        <v>116</v>
      </c>
      <c r="G53" s="8">
        <v>131</v>
      </c>
      <c r="H53" s="8">
        <v>247</v>
      </c>
      <c r="I53" s="8"/>
      <c r="J53" s="8">
        <v>320</v>
      </c>
    </row>
    <row r="54" spans="1:10" ht="12.75" hidden="1">
      <c r="A54" s="9">
        <v>39183</v>
      </c>
      <c r="B54" s="10">
        <v>70</v>
      </c>
      <c r="C54" s="10">
        <v>30</v>
      </c>
      <c r="D54" s="10">
        <v>6</v>
      </c>
      <c r="E54" s="7">
        <v>106</v>
      </c>
      <c r="F54" s="8"/>
      <c r="G54" s="8"/>
      <c r="H54" s="8">
        <v>0</v>
      </c>
      <c r="I54" s="8"/>
      <c r="J54" s="8">
        <v>106</v>
      </c>
    </row>
    <row r="55" spans="1:10" ht="12.75" hidden="1">
      <c r="A55" s="9">
        <v>39189</v>
      </c>
      <c r="B55" s="10">
        <v>30</v>
      </c>
      <c r="C55" s="10">
        <v>20</v>
      </c>
      <c r="D55" s="10">
        <v>3</v>
      </c>
      <c r="E55" s="11">
        <v>53</v>
      </c>
      <c r="F55" s="8">
        <v>116</v>
      </c>
      <c r="G55" s="8">
        <v>131</v>
      </c>
      <c r="H55" s="8">
        <v>247</v>
      </c>
      <c r="I55" s="8"/>
      <c r="J55" s="8">
        <v>300</v>
      </c>
    </row>
    <row r="56" spans="1:10" ht="12.75" hidden="1">
      <c r="A56" s="9">
        <v>39190</v>
      </c>
      <c r="B56" s="10">
        <v>37</v>
      </c>
      <c r="C56" s="10">
        <v>26</v>
      </c>
      <c r="D56" s="10">
        <v>5</v>
      </c>
      <c r="E56" s="11">
        <v>68</v>
      </c>
      <c r="F56" s="8"/>
      <c r="G56" s="8"/>
      <c r="H56" s="8">
        <v>0</v>
      </c>
      <c r="I56" s="8"/>
      <c r="J56" s="8">
        <v>68</v>
      </c>
    </row>
    <row r="57" spans="1:10" ht="12.75" hidden="1">
      <c r="A57" s="9">
        <v>39195</v>
      </c>
      <c r="B57" s="10">
        <v>20</v>
      </c>
      <c r="C57" s="10">
        <v>17</v>
      </c>
      <c r="D57" s="10">
        <v>3</v>
      </c>
      <c r="E57" s="11">
        <v>40</v>
      </c>
      <c r="F57" s="8">
        <v>116</v>
      </c>
      <c r="G57" s="8">
        <v>131</v>
      </c>
      <c r="H57" s="8">
        <v>247</v>
      </c>
      <c r="I57" s="8"/>
      <c r="J57" s="8">
        <v>287</v>
      </c>
    </row>
    <row r="58" spans="1:10" ht="12.75" hidden="1">
      <c r="A58" s="9">
        <v>39196</v>
      </c>
      <c r="B58" s="10">
        <v>55</v>
      </c>
      <c r="C58" s="10">
        <v>34</v>
      </c>
      <c r="D58" s="10">
        <v>6</v>
      </c>
      <c r="E58" s="11">
        <v>95</v>
      </c>
      <c r="F58" s="8"/>
      <c r="G58" s="8"/>
      <c r="H58" s="8">
        <v>0</v>
      </c>
      <c r="I58" s="8"/>
      <c r="J58" s="8">
        <v>95</v>
      </c>
    </row>
    <row r="59" spans="1:10" ht="12.75" hidden="1">
      <c r="A59" s="9">
        <v>39204</v>
      </c>
      <c r="B59" s="10">
        <v>45</v>
      </c>
      <c r="C59" s="10">
        <v>35</v>
      </c>
      <c r="D59" s="10">
        <v>4</v>
      </c>
      <c r="E59" s="11">
        <v>84</v>
      </c>
      <c r="F59" s="8">
        <v>116</v>
      </c>
      <c r="G59" s="8">
        <v>131</v>
      </c>
      <c r="H59" s="8">
        <v>247</v>
      </c>
      <c r="I59" s="8"/>
      <c r="J59" s="8">
        <v>331</v>
      </c>
    </row>
    <row r="60" spans="1:10" ht="12.75" hidden="1">
      <c r="A60" s="9">
        <v>39205</v>
      </c>
      <c r="B60" s="10">
        <v>53</v>
      </c>
      <c r="C60" s="10">
        <v>52</v>
      </c>
      <c r="D60" s="10">
        <v>11</v>
      </c>
      <c r="E60" s="11">
        <v>116</v>
      </c>
      <c r="F60" s="8"/>
      <c r="G60" s="8"/>
      <c r="H60" s="8">
        <v>0</v>
      </c>
      <c r="I60" s="8"/>
      <c r="J60" s="8">
        <v>116</v>
      </c>
    </row>
    <row r="61" spans="1:10" ht="12.75" hidden="1">
      <c r="A61" s="9">
        <v>39210</v>
      </c>
      <c r="B61" s="10">
        <v>36</v>
      </c>
      <c r="C61" s="10">
        <v>19</v>
      </c>
      <c r="D61" s="10">
        <v>6</v>
      </c>
      <c r="E61" s="7">
        <v>61</v>
      </c>
      <c r="F61" s="8">
        <v>116</v>
      </c>
      <c r="G61" s="8">
        <v>131</v>
      </c>
      <c r="H61" s="8">
        <v>247</v>
      </c>
      <c r="I61" s="8"/>
      <c r="J61" s="8">
        <v>308</v>
      </c>
    </row>
    <row r="62" spans="1:10" ht="12.75" hidden="1">
      <c r="A62" s="9">
        <v>39213</v>
      </c>
      <c r="B62" s="10">
        <v>22</v>
      </c>
      <c r="C62" s="10">
        <v>11</v>
      </c>
      <c r="D62" s="10">
        <v>4</v>
      </c>
      <c r="E62" s="11">
        <v>37</v>
      </c>
      <c r="F62" s="8"/>
      <c r="G62" s="8"/>
      <c r="H62" s="8">
        <v>0</v>
      </c>
      <c r="I62" s="8"/>
      <c r="J62" s="8">
        <v>37</v>
      </c>
    </row>
    <row r="63" spans="1:10" ht="12.75" hidden="1">
      <c r="A63" s="9">
        <v>39217</v>
      </c>
      <c r="B63" s="10">
        <v>25</v>
      </c>
      <c r="C63" s="10">
        <v>25</v>
      </c>
      <c r="D63" s="10">
        <v>9</v>
      </c>
      <c r="E63" s="11">
        <v>59</v>
      </c>
      <c r="F63" s="8">
        <v>116</v>
      </c>
      <c r="G63" s="8">
        <v>131</v>
      </c>
      <c r="H63" s="8">
        <v>247</v>
      </c>
      <c r="I63" s="8"/>
      <c r="J63" s="8">
        <v>306</v>
      </c>
    </row>
    <row r="64" spans="1:10" ht="12.75" hidden="1">
      <c r="A64" s="9">
        <v>39218</v>
      </c>
      <c r="B64" s="10">
        <v>24</v>
      </c>
      <c r="C64" s="10">
        <v>30</v>
      </c>
      <c r="D64" s="10">
        <v>4</v>
      </c>
      <c r="E64" s="11">
        <v>58</v>
      </c>
      <c r="F64" s="8"/>
      <c r="G64" s="8"/>
      <c r="H64" s="8">
        <v>0</v>
      </c>
      <c r="I64" s="8"/>
      <c r="J64" s="8">
        <v>58</v>
      </c>
    </row>
    <row r="65" spans="1:10" ht="12.75" hidden="1">
      <c r="A65" s="9">
        <v>39224</v>
      </c>
      <c r="B65" s="10">
        <v>37</v>
      </c>
      <c r="C65" s="10">
        <v>45</v>
      </c>
      <c r="D65" s="10">
        <v>11</v>
      </c>
      <c r="E65" s="11">
        <v>93</v>
      </c>
      <c r="F65" s="8">
        <v>116</v>
      </c>
      <c r="G65" s="8">
        <v>131</v>
      </c>
      <c r="H65" s="8">
        <v>247</v>
      </c>
      <c r="I65" s="8"/>
      <c r="J65" s="8">
        <v>340</v>
      </c>
    </row>
    <row r="66" spans="1:10" ht="12.75" hidden="1">
      <c r="A66" s="9">
        <v>39225</v>
      </c>
      <c r="B66" s="10">
        <v>42</v>
      </c>
      <c r="C66" s="10">
        <v>42</v>
      </c>
      <c r="D66" s="10">
        <v>5</v>
      </c>
      <c r="E66" s="11">
        <v>89</v>
      </c>
      <c r="F66" s="8"/>
      <c r="G66" s="8"/>
      <c r="H66" s="8">
        <v>0</v>
      </c>
      <c r="I66" s="8"/>
      <c r="J66" s="8">
        <v>89</v>
      </c>
    </row>
    <row r="67" spans="1:10" ht="12.75">
      <c r="A67" s="9" t="s">
        <v>11</v>
      </c>
      <c r="B67" s="10"/>
      <c r="C67" s="10"/>
      <c r="D67" s="10"/>
      <c r="E67" s="11">
        <v>6347</v>
      </c>
      <c r="F67" s="8"/>
      <c r="G67" s="8"/>
      <c r="H67" s="8">
        <v>7410</v>
      </c>
      <c r="I67" s="8">
        <v>0</v>
      </c>
      <c r="J67" s="8">
        <f>SUM(E67:H67)</f>
        <v>13757</v>
      </c>
    </row>
    <row r="68" spans="1:10" ht="12.75">
      <c r="A68" s="9"/>
      <c r="B68" s="10"/>
      <c r="C68" s="10"/>
      <c r="D68" s="10"/>
      <c r="E68" s="11"/>
      <c r="F68" s="8"/>
      <c r="G68" s="8"/>
      <c r="H68" s="8"/>
      <c r="I68" s="8"/>
      <c r="J68" s="8"/>
    </row>
    <row r="69" spans="1:10" ht="12.75">
      <c r="A69" s="22" t="s">
        <v>12</v>
      </c>
      <c r="B69" s="10"/>
      <c r="C69" s="10"/>
      <c r="D69" s="10"/>
      <c r="E69" s="23">
        <f aca="true" t="shared" si="0" ref="E69:J69">SUM(E5+E67)</f>
        <v>6900</v>
      </c>
      <c r="F69" s="23">
        <f t="shared" si="0"/>
        <v>0</v>
      </c>
      <c r="G69" s="23">
        <f t="shared" si="0"/>
        <v>0</v>
      </c>
      <c r="H69" s="23">
        <f t="shared" si="0"/>
        <v>7550</v>
      </c>
      <c r="I69" s="23">
        <f t="shared" si="0"/>
        <v>0</v>
      </c>
      <c r="J69" s="23">
        <f t="shared" si="0"/>
        <v>14450</v>
      </c>
    </row>
    <row r="70" spans="1:10" ht="12.75">
      <c r="A70" s="5"/>
      <c r="B70" s="4"/>
      <c r="C70" s="4"/>
      <c r="D70" s="4"/>
      <c r="E70" s="4"/>
      <c r="F70" s="5"/>
      <c r="G70" s="5"/>
      <c r="H70" s="5"/>
      <c r="I70" s="5"/>
      <c r="J70" s="5"/>
    </row>
    <row r="71" spans="1:10" ht="12.75">
      <c r="A71" s="3" t="s">
        <v>6</v>
      </c>
      <c r="B71" s="4"/>
      <c r="C71" s="4"/>
      <c r="D71" s="4"/>
      <c r="E71" s="7">
        <v>2201</v>
      </c>
      <c r="F71" s="8"/>
      <c r="G71" s="8"/>
      <c r="H71" s="8">
        <v>1431</v>
      </c>
      <c r="I71" s="8"/>
      <c r="J71" s="8">
        <v>3632</v>
      </c>
    </row>
    <row r="72" spans="1:10" ht="12.75">
      <c r="A72" s="12" t="s">
        <v>7</v>
      </c>
      <c r="B72" s="10"/>
      <c r="C72" s="10"/>
      <c r="D72" s="10"/>
      <c r="E72" s="11">
        <v>6740</v>
      </c>
      <c r="F72" s="8"/>
      <c r="G72" s="8"/>
      <c r="H72" s="8">
        <v>2720</v>
      </c>
      <c r="I72" s="8">
        <v>955</v>
      </c>
      <c r="J72" s="8">
        <v>9460</v>
      </c>
    </row>
    <row r="73" spans="1:10" ht="12.75">
      <c r="A73" s="12" t="s">
        <v>8</v>
      </c>
      <c r="B73" s="10"/>
      <c r="C73" s="10"/>
      <c r="D73" s="10"/>
      <c r="E73" s="11">
        <v>2705</v>
      </c>
      <c r="F73" s="8"/>
      <c r="G73" s="8"/>
      <c r="H73" s="8">
        <v>4148</v>
      </c>
      <c r="I73" s="8">
        <v>1824</v>
      </c>
      <c r="J73" s="8">
        <v>6853</v>
      </c>
    </row>
    <row r="74" spans="1:10" ht="12.75">
      <c r="A74" s="12" t="s">
        <v>9</v>
      </c>
      <c r="B74" s="10"/>
      <c r="C74" s="10"/>
      <c r="D74" s="10"/>
      <c r="E74" s="11">
        <v>453</v>
      </c>
      <c r="F74" s="8"/>
      <c r="G74" s="8"/>
      <c r="H74" s="8">
        <v>0</v>
      </c>
      <c r="I74" s="8"/>
      <c r="J74" s="8">
        <v>453</v>
      </c>
    </row>
    <row r="75" spans="1:10" ht="12.75">
      <c r="A75" s="12"/>
      <c r="B75" s="10"/>
      <c r="C75" s="10"/>
      <c r="D75" s="10"/>
      <c r="E75" s="11"/>
      <c r="F75" s="8"/>
      <c r="G75" s="8"/>
      <c r="H75" s="8"/>
      <c r="I75" s="8"/>
      <c r="J75" s="8"/>
    </row>
    <row r="76" spans="1:10" ht="12.75">
      <c r="A76" s="24" t="s">
        <v>12</v>
      </c>
      <c r="B76" s="25"/>
      <c r="C76" s="25"/>
      <c r="D76" s="25"/>
      <c r="E76" s="26">
        <f aca="true" t="shared" si="1" ref="E76:J76">SUM(E71:E74)</f>
        <v>12099</v>
      </c>
      <c r="F76" s="26">
        <f t="shared" si="1"/>
        <v>0</v>
      </c>
      <c r="G76" s="26">
        <f t="shared" si="1"/>
        <v>0</v>
      </c>
      <c r="H76" s="26">
        <f t="shared" si="1"/>
        <v>8299</v>
      </c>
      <c r="I76" s="26">
        <f t="shared" si="1"/>
        <v>2779</v>
      </c>
      <c r="J76" s="26">
        <f t="shared" si="1"/>
        <v>20398</v>
      </c>
    </row>
    <row r="77" spans="1:10" ht="12.75">
      <c r="A77" s="6"/>
      <c r="B77" s="14"/>
      <c r="C77" s="14"/>
      <c r="D77" s="14"/>
      <c r="E77" s="14"/>
      <c r="F77" s="6"/>
      <c r="G77" s="6"/>
      <c r="H77" s="6"/>
      <c r="I77" s="6"/>
      <c r="J77" s="6"/>
    </row>
    <row r="78" spans="1:10" ht="12.75">
      <c r="A78" s="24" t="s">
        <v>13</v>
      </c>
      <c r="B78" s="6"/>
      <c r="C78" s="6"/>
      <c r="D78" s="6"/>
      <c r="E78" s="13"/>
      <c r="F78" s="13"/>
      <c r="G78" s="13"/>
      <c r="H78" s="13"/>
      <c r="I78" s="6"/>
      <c r="J78" s="23">
        <f>J76+J69</f>
        <v>34848</v>
      </c>
    </row>
    <row r="79" spans="1:10" ht="12.7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1" ht="12.75">
      <c r="A81" s="28" t="s">
        <v>18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mpoletti</cp:lastModifiedBy>
  <cp:lastPrinted>2008-02-05T11:58:51Z</cp:lastPrinted>
  <dcterms:created xsi:type="dcterms:W3CDTF">2008-01-30T15:24:40Z</dcterms:created>
  <dcterms:modified xsi:type="dcterms:W3CDTF">2008-02-25T09:32:11Z</dcterms:modified>
  <cp:category/>
  <cp:version/>
  <cp:contentType/>
  <cp:contentStatus/>
</cp:coreProperties>
</file>