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1" sheetId="1" r:id="rId1"/>
  </sheets>
  <definedNames>
    <definedName name="_xlnm.Print_Area" localSheetId="0">'19.11'!$A$1:$M$37</definedName>
  </definedNames>
  <calcPr fullCalcOnLoad="1"/>
</workbook>
</file>

<file path=xl/sharedStrings.xml><?xml version="1.0" encoding="utf-8"?>
<sst xmlns="http://schemas.openxmlformats.org/spreadsheetml/2006/main" count="42" uniqueCount="32">
  <si>
    <t>Retribuzioni lorde</t>
  </si>
  <si>
    <t>Costo del lavoro</t>
  </si>
  <si>
    <t>Industria</t>
  </si>
  <si>
    <t>Estrazione minerali</t>
  </si>
  <si>
    <t>(ND)</t>
  </si>
  <si>
    <t>Attività manifatturiere</t>
  </si>
  <si>
    <t>Alimentari, bevande e tabacco</t>
  </si>
  <si>
    <t>Tessili e abbigliamento</t>
  </si>
  <si>
    <t>Carta, stampa ed editoria</t>
  </si>
  <si>
    <t>Coke, petrolio, combustibili nucleari</t>
  </si>
  <si>
    <t>Chimiche, fibre sintetiche e artificiali</t>
  </si>
  <si>
    <t>Gomma e materie plastiche</t>
  </si>
  <si>
    <t>Lavorazione minerali non metalliferi</t>
  </si>
  <si>
    <t>Metallo e prodotti in metallo</t>
  </si>
  <si>
    <t>Macchine e apparecchiature meccaniche</t>
  </si>
  <si>
    <t>Apparecchiature elettriche e ottiche</t>
  </si>
  <si>
    <t>Fabbricazione mezzi di trasporto</t>
  </si>
  <si>
    <t>Altre industrie manifatturiere</t>
  </si>
  <si>
    <t>Energia, gas e acqua</t>
  </si>
  <si>
    <t>Costruzioni</t>
  </si>
  <si>
    <t>Servizi</t>
  </si>
  <si>
    <t>Commercio all'ingrosso e al dettaglio</t>
  </si>
  <si>
    <t>Alberghi e ristoranti</t>
  </si>
  <si>
    <t>Trasporti, magazzinaggio e comunicazioni</t>
  </si>
  <si>
    <t>Intermediazione monetaria e finanziaria</t>
  </si>
  <si>
    <t>Altre attività professionali e imprenditoriali</t>
  </si>
  <si>
    <t>TOTALE GENERALE</t>
  </si>
  <si>
    <t>(ND)  Dato riservato, in quanto relativo a due sole imprese.</t>
  </si>
  <si>
    <t>Var. % 06/05</t>
  </si>
  <si>
    <t>ATTIVITÀ  ECONOMICHE</t>
  </si>
  <si>
    <r>
      <t>Fonte:</t>
    </r>
    <r>
      <rPr>
        <sz val="7"/>
        <rFont val="Arial"/>
        <family val="2"/>
      </rPr>
      <t xml:space="preserve"> Istat, Annuario Statistico Italiano 2006, Indagine mensile sull'occupazione, gli orari di lavoro e le retribuzioni nelle grandi imprese </t>
    </r>
    <r>
      <rPr>
        <i/>
        <sz val="7"/>
        <rFont val="Arial"/>
        <family val="2"/>
      </rPr>
      <t>(oltre 500 dipendenti)</t>
    </r>
  </si>
  <si>
    <r>
      <t xml:space="preserve">Tavola 19.11 - Retribuzioni lorde e costo del lavoro </t>
    </r>
    <r>
      <rPr>
        <i/>
        <sz val="9"/>
        <rFont val="Arial"/>
        <family val="2"/>
      </rPr>
      <t>(al netto dei dipendenti in Cig)</t>
    </r>
    <r>
      <rPr>
        <b/>
        <sz val="9"/>
        <rFont val="Arial"/>
        <family val="2"/>
      </rPr>
      <t xml:space="preserve"> nelle grandi imprese dell'industria e dei servizi per attività economica. Base 2000=100 ITALIA - Anni 2003-2006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</si>
</sst>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</numFmts>
  <fonts count="10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0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191" fontId="7" fillId="2" borderId="0" xfId="0" applyNumberFormat="1" applyFont="1" applyFill="1" applyAlignment="1">
      <alignment horizontal="right" vertical="center" wrapText="1"/>
    </xf>
    <xf numFmtId="190" fontId="5" fillId="2" borderId="0" xfId="0" applyNumberFormat="1" applyFont="1" applyFill="1" applyAlignment="1">
      <alignment horizontal="right" vertical="center" wrapText="1"/>
    </xf>
    <xf numFmtId="190" fontId="5" fillId="2" borderId="0" xfId="0" applyNumberFormat="1" applyFont="1" applyFill="1" applyBorder="1" applyAlignment="1">
      <alignment horizontal="right" vertical="center" wrapText="1"/>
    </xf>
    <xf numFmtId="190" fontId="5" fillId="2" borderId="0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/>
    </xf>
    <xf numFmtId="190" fontId="5" fillId="2" borderId="0" xfId="0" applyNumberFormat="1" applyFont="1" applyFill="1" applyBorder="1" applyAlignment="1">
      <alignment horizontal="right" wrapText="1"/>
    </xf>
    <xf numFmtId="191" fontId="7" fillId="2" borderId="0" xfId="0" applyNumberFormat="1" applyFont="1" applyFill="1" applyAlignment="1">
      <alignment/>
    </xf>
    <xf numFmtId="190" fontId="5" fillId="2" borderId="0" xfId="0" applyNumberFormat="1" applyFont="1" applyFill="1" applyAlignment="1">
      <alignment/>
    </xf>
    <xf numFmtId="190" fontId="5" fillId="2" borderId="0" xfId="0" applyNumberFormat="1" applyFont="1" applyFill="1" applyAlignment="1">
      <alignment horizontal="right" wrapText="1"/>
    </xf>
    <xf numFmtId="19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190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191" fontId="7" fillId="2" borderId="0" xfId="0" applyNumberFormat="1" applyFont="1" applyFill="1" applyAlignment="1">
      <alignment horizontal="right"/>
    </xf>
    <xf numFmtId="190" fontId="5" fillId="2" borderId="0" xfId="0" applyNumberFormat="1" applyFont="1" applyFill="1" applyAlignment="1">
      <alignment horizontal="right"/>
    </xf>
    <xf numFmtId="191" fontId="7" fillId="2" borderId="0" xfId="0" applyNumberFormat="1" applyFont="1" applyFill="1" applyBorder="1" applyAlignment="1">
      <alignment/>
    </xf>
    <xf numFmtId="190" fontId="5" fillId="2" borderId="0" xfId="0" applyNumberFormat="1" applyFont="1" applyFill="1" applyBorder="1" applyAlignment="1">
      <alignment/>
    </xf>
    <xf numFmtId="190" fontId="5" fillId="2" borderId="0" xfId="0" applyNumberFormat="1" applyFont="1" applyFill="1" applyBorder="1" applyAlignment="1">
      <alignment/>
    </xf>
    <xf numFmtId="190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190" fontId="5" fillId="2" borderId="1" xfId="0" applyNumberFormat="1" applyFont="1" applyFill="1" applyBorder="1" applyAlignment="1">
      <alignment horizontal="right" wrapText="1"/>
    </xf>
    <xf numFmtId="191" fontId="7" fillId="2" borderId="1" xfId="0" applyNumberFormat="1" applyFont="1" applyFill="1" applyBorder="1" applyAlignment="1">
      <alignment/>
    </xf>
    <xf numFmtId="190" fontId="5" fillId="2" borderId="1" xfId="0" applyNumberFormat="1" applyFont="1" applyFill="1" applyBorder="1" applyAlignment="1">
      <alignment/>
    </xf>
    <xf numFmtId="190" fontId="5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3238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medie per dipendente e costo del lavoro medio per dipendente (al netto dei dipendenti in Cassa integrazione guadagni)  nelle grandi imprese per attività economica - Anni 2001-2003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 e variazioni percentuali)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24650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24650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24650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724650" y="625792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0</xdr:colOff>
      <xdr:row>1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724650" y="3429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724650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0</xdr:colOff>
      <xdr:row>1</xdr:row>
      <xdr:rowOff>66675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724650" y="3429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1</xdr:row>
      <xdr:rowOff>57150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724650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1</xdr:row>
      <xdr:rowOff>57150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724650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1</xdr:row>
      <xdr:rowOff>57150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724650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38100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724650" y="3238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76275" y="6257925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e costo del lavoro per dipendente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(al netto dei dipendenti in c.i.g.)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nelle grandi imprese  per attività economica - Anni 2003-2004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medi annui in base 2000=100 )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171950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76275" y="641985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1719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7246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114300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724650" y="95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161925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6724650" y="3238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4</xdr:row>
      <xdr:rowOff>28575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724650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4</xdr:row>
      <xdr:rowOff>38100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724650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142875</xdr:rowOff>
    </xdr:from>
    <xdr:to>
      <xdr:col>11</xdr:col>
      <xdr:colOff>0</xdr:colOff>
      <xdr:row>5</xdr:row>
      <xdr:rowOff>28575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724650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5</xdr:row>
      <xdr:rowOff>38100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724650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3</xdr:row>
      <xdr:rowOff>28575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6724650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3</xdr:row>
      <xdr:rowOff>38100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6724650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41935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676275" y="7229475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medie per dipendente e costo del lavoro medio per dipendente (al netto dei dipendenti in Cassa integrazione guadagni)  nelle grandi imprese per attività economica - Anni 2001-2003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 e variazioni percentuali)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6724650" y="722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medie per dipendente e costo del lavoro medio per dipendente (al netto dei dipendenti in Cassa integrazione guadagni)  nelle grandi imprese per attività economica - Anni 2001-2003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 e variazioni percentuali)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19050</xdr:rowOff>
    </xdr:from>
    <xdr:to>
      <xdr:col>14</xdr:col>
      <xdr:colOff>0</xdr:colOff>
      <xdr:row>1</xdr:row>
      <xdr:rowOff>66675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7972425" y="3429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7972425" y="323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19050</xdr:rowOff>
    </xdr:from>
    <xdr:to>
      <xdr:col>14</xdr:col>
      <xdr:colOff>0</xdr:colOff>
      <xdr:row>1</xdr:row>
      <xdr:rowOff>66675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7972425" y="3429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1</xdr:row>
      <xdr:rowOff>57150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7972425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1</xdr:row>
      <xdr:rowOff>57150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7972425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1</xdr:row>
      <xdr:rowOff>57150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7972425" y="3333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38100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7972425" y="3238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7972425" y="95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161925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7972425" y="3238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lorde per dipendente e costo del lavoro per dipendente nelle grandi imprese per attività economica - Anni 2003-2005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2000=100;dipendenti al netto della cassa integrazione guadagni)</a:t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0</xdr:colOff>
      <xdr:row>4</xdr:row>
      <xdr:rowOff>28575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7972425" y="7905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152400</xdr:rowOff>
    </xdr:from>
    <xdr:to>
      <xdr:col>14</xdr:col>
      <xdr:colOff>0</xdr:colOff>
      <xdr:row>4</xdr:row>
      <xdr:rowOff>38100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7972425" y="800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14</xdr:col>
      <xdr:colOff>0</xdr:colOff>
      <xdr:row>5</xdr:row>
      <xdr:rowOff>28575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7972425" y="9525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5</xdr:row>
      <xdr:rowOff>38100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7972425" y="96202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3</xdr:row>
      <xdr:rowOff>28575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972425" y="6286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152400</xdr:rowOff>
    </xdr:from>
    <xdr:to>
      <xdr:col>14</xdr:col>
      <xdr:colOff>0</xdr:colOff>
      <xdr:row>3</xdr:row>
      <xdr:rowOff>38100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7972425" y="638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39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4972050" y="64198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5848350" y="64198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28125" style="6" customWidth="1"/>
    <col min="2" max="5" width="6.57421875" style="6" customWidth="1"/>
    <col min="6" max="6" width="9.28125" style="6" customWidth="1"/>
    <col min="7" max="7" width="2.7109375" style="2" customWidth="1"/>
    <col min="8" max="8" width="6.57421875" style="2" customWidth="1"/>
    <col min="9" max="9" width="6.57421875" style="3" customWidth="1"/>
    <col min="10" max="11" width="6.57421875" style="2" customWidth="1"/>
    <col min="12" max="12" width="9.28125" style="2" customWidth="1"/>
    <col min="13" max="13" width="0.2890625" style="2" customWidth="1"/>
    <col min="14" max="16384" width="9.140625" style="2" customWidth="1"/>
  </cols>
  <sheetData>
    <row r="1" spans="1:13" s="1" customFormat="1" ht="25.5" customHeight="1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="6" customFormat="1" ht="12.75" customHeight="1">
      <c r="I2" s="10"/>
    </row>
    <row r="3" spans="1:12" s="6" customFormat="1" ht="12.75" customHeight="1">
      <c r="A3" s="51" t="s">
        <v>29</v>
      </c>
      <c r="B3" s="56" t="s">
        <v>0</v>
      </c>
      <c r="C3" s="57"/>
      <c r="D3" s="57"/>
      <c r="E3" s="57"/>
      <c r="F3" s="33"/>
      <c r="G3" s="34"/>
      <c r="H3" s="56" t="s">
        <v>1</v>
      </c>
      <c r="I3" s="57"/>
      <c r="J3" s="57"/>
      <c r="K3" s="57"/>
      <c r="L3" s="35"/>
    </row>
    <row r="4" spans="1:12" s="6" customFormat="1" ht="12.75" customHeight="1">
      <c r="A4" s="52"/>
      <c r="B4" s="17"/>
      <c r="C4" s="17"/>
      <c r="D4" s="17"/>
      <c r="E4" s="36"/>
      <c r="F4" s="54" t="s">
        <v>28</v>
      </c>
      <c r="G4" s="9"/>
      <c r="H4" s="17"/>
      <c r="I4" s="17"/>
      <c r="J4" s="17"/>
      <c r="K4" s="17"/>
      <c r="L4" s="54" t="s">
        <v>28</v>
      </c>
    </row>
    <row r="5" spans="1:12" s="6" customFormat="1" ht="12.75" customHeight="1">
      <c r="A5" s="52"/>
      <c r="B5" s="11">
        <v>2003</v>
      </c>
      <c r="C5" s="11">
        <v>2004</v>
      </c>
      <c r="D5" s="11">
        <v>2005</v>
      </c>
      <c r="E5" s="11">
        <v>2006</v>
      </c>
      <c r="F5" s="55"/>
      <c r="G5" s="9"/>
      <c r="H5" s="11">
        <v>2003</v>
      </c>
      <c r="I5" s="10">
        <v>2004</v>
      </c>
      <c r="J5" s="12">
        <v>2005</v>
      </c>
      <c r="K5" s="12">
        <v>2006</v>
      </c>
      <c r="L5" s="55"/>
    </row>
    <row r="6" spans="1:12" s="6" customFormat="1" ht="12.75" customHeight="1">
      <c r="A6" s="53"/>
      <c r="B6" s="13"/>
      <c r="C6" s="13"/>
      <c r="D6" s="13"/>
      <c r="E6" s="13"/>
      <c r="F6" s="14"/>
      <c r="G6" s="13"/>
      <c r="H6" s="15"/>
      <c r="I6" s="16"/>
      <c r="J6" s="13"/>
      <c r="K6" s="13"/>
      <c r="L6" s="16"/>
    </row>
    <row r="7" spans="1:11" s="6" customFormat="1" ht="12.75" customHeight="1">
      <c r="A7" s="7"/>
      <c r="B7" s="7"/>
      <c r="C7" s="7"/>
      <c r="D7" s="17"/>
      <c r="E7" s="17"/>
      <c r="F7" s="17"/>
      <c r="G7" s="9"/>
      <c r="I7" s="10"/>
      <c r="J7" s="9"/>
      <c r="K7" s="9"/>
    </row>
    <row r="8" spans="1:12" s="6" customFormat="1" ht="12.75" customHeight="1">
      <c r="A8" s="18" t="s">
        <v>2</v>
      </c>
      <c r="B8" s="19">
        <v>110.2</v>
      </c>
      <c r="C8" s="19">
        <v>114.3</v>
      </c>
      <c r="D8" s="20">
        <v>115.7</v>
      </c>
      <c r="E8" s="21">
        <v>120.8</v>
      </c>
      <c r="F8" s="21">
        <f>E8/D8*100-100</f>
        <v>4.407951598962839</v>
      </c>
      <c r="G8" s="22"/>
      <c r="H8" s="9">
        <v>108.7</v>
      </c>
      <c r="I8" s="19">
        <v>113.1</v>
      </c>
      <c r="J8" s="20">
        <v>114.8</v>
      </c>
      <c r="K8" s="21">
        <v>119.1</v>
      </c>
      <c r="L8" s="21">
        <f>K8/J8*100-100</f>
        <v>3.7456445993031338</v>
      </c>
    </row>
    <row r="9" spans="1:12" s="6" customFormat="1" ht="12.75" customHeight="1">
      <c r="A9" s="7" t="s">
        <v>3</v>
      </c>
      <c r="B9" s="23" t="s">
        <v>4</v>
      </c>
      <c r="C9" s="23" t="s">
        <v>4</v>
      </c>
      <c r="D9" s="23" t="s">
        <v>4</v>
      </c>
      <c r="E9" s="24" t="s">
        <v>4</v>
      </c>
      <c r="F9" s="24" t="s">
        <v>4</v>
      </c>
      <c r="G9" s="23"/>
      <c r="H9" s="25" t="s">
        <v>4</v>
      </c>
      <c r="I9" s="25" t="s">
        <v>4</v>
      </c>
      <c r="J9" s="25" t="s">
        <v>4</v>
      </c>
      <c r="K9" s="24" t="s">
        <v>4</v>
      </c>
      <c r="L9" s="24" t="s">
        <v>4</v>
      </c>
    </row>
    <row r="10" spans="1:12" s="6" customFormat="1" ht="12.75" customHeight="1">
      <c r="A10" s="7" t="s">
        <v>5</v>
      </c>
      <c r="B10" s="8">
        <v>109.3</v>
      </c>
      <c r="C10" s="8">
        <v>114.2</v>
      </c>
      <c r="D10" s="37">
        <v>115.7</v>
      </c>
      <c r="E10" s="38">
        <v>120.5</v>
      </c>
      <c r="F10" s="38">
        <f aca="true" t="shared" si="0" ref="F10:F31">E10/D10*100-100</f>
        <v>4.148660328435611</v>
      </c>
      <c r="G10" s="23"/>
      <c r="H10" s="11">
        <v>108.3</v>
      </c>
      <c r="I10" s="8">
        <v>113.2</v>
      </c>
      <c r="J10" s="37">
        <v>115</v>
      </c>
      <c r="K10" s="38">
        <v>119.2</v>
      </c>
      <c r="L10" s="38">
        <f aca="true" t="shared" si="1" ref="L10:L31">K10/J10*100-100</f>
        <v>3.652173913043484</v>
      </c>
    </row>
    <row r="11" spans="1:12" s="6" customFormat="1" ht="12.75" customHeight="1">
      <c r="A11" s="7" t="s">
        <v>6</v>
      </c>
      <c r="B11" s="8">
        <v>107.3</v>
      </c>
      <c r="C11" s="8">
        <v>109.4</v>
      </c>
      <c r="D11" s="37">
        <v>112.9</v>
      </c>
      <c r="E11" s="38">
        <v>118.2</v>
      </c>
      <c r="F11" s="38">
        <f t="shared" si="0"/>
        <v>4.694419840566866</v>
      </c>
      <c r="G11" s="23"/>
      <c r="H11" s="11">
        <v>107.1</v>
      </c>
      <c r="I11" s="8">
        <v>109.2</v>
      </c>
      <c r="J11" s="37">
        <v>112.6</v>
      </c>
      <c r="K11" s="38">
        <v>117</v>
      </c>
      <c r="L11" s="38">
        <f t="shared" si="1"/>
        <v>3.9076376554174175</v>
      </c>
    </row>
    <row r="12" spans="1:12" s="6" customFormat="1" ht="12.75" customHeight="1">
      <c r="A12" s="7" t="s">
        <v>7</v>
      </c>
      <c r="B12" s="28">
        <v>109</v>
      </c>
      <c r="C12" s="8">
        <v>111.2</v>
      </c>
      <c r="D12" s="37">
        <v>113.2</v>
      </c>
      <c r="E12" s="38">
        <v>117.7</v>
      </c>
      <c r="F12" s="38">
        <f t="shared" si="0"/>
        <v>3.9752650176678515</v>
      </c>
      <c r="G12" s="23"/>
      <c r="H12" s="11">
        <v>107.7</v>
      </c>
      <c r="I12" s="8">
        <v>109.8</v>
      </c>
      <c r="J12" s="37">
        <v>111.9</v>
      </c>
      <c r="K12" s="38">
        <v>115.5</v>
      </c>
      <c r="L12" s="38">
        <f t="shared" si="1"/>
        <v>3.2171581769436983</v>
      </c>
    </row>
    <row r="13" spans="1:12" s="6" customFormat="1" ht="12.75" customHeight="1">
      <c r="A13" s="7" t="s">
        <v>8</v>
      </c>
      <c r="B13" s="8">
        <v>113.1</v>
      </c>
      <c r="C13" s="8">
        <v>117.7</v>
      </c>
      <c r="D13" s="26">
        <v>121.9</v>
      </c>
      <c r="E13" s="27">
        <v>125.2</v>
      </c>
      <c r="F13" s="27">
        <f t="shared" si="0"/>
        <v>2.707136997538967</v>
      </c>
      <c r="G13" s="23"/>
      <c r="H13" s="6">
        <v>111.8</v>
      </c>
      <c r="I13" s="8">
        <v>116.5</v>
      </c>
      <c r="J13" s="26">
        <v>120.5</v>
      </c>
      <c r="K13" s="27">
        <v>123.9</v>
      </c>
      <c r="L13" s="27">
        <f t="shared" si="1"/>
        <v>2.8215767634854956</v>
      </c>
    </row>
    <row r="14" spans="1:12" s="6" customFormat="1" ht="12.75" customHeight="1">
      <c r="A14" s="7" t="s">
        <v>9</v>
      </c>
      <c r="B14" s="8">
        <v>104.9</v>
      </c>
      <c r="C14" s="8">
        <v>111.8</v>
      </c>
      <c r="D14" s="26">
        <v>113.5</v>
      </c>
      <c r="E14" s="27">
        <v>118</v>
      </c>
      <c r="F14" s="27">
        <f t="shared" si="0"/>
        <v>3.964757709251103</v>
      </c>
      <c r="G14" s="23"/>
      <c r="H14" s="6">
        <v>105.3</v>
      </c>
      <c r="I14" s="8">
        <v>111.9</v>
      </c>
      <c r="J14" s="26">
        <v>113.4</v>
      </c>
      <c r="K14" s="27">
        <v>117.1</v>
      </c>
      <c r="L14" s="27">
        <f t="shared" si="1"/>
        <v>3.262786596119909</v>
      </c>
    </row>
    <row r="15" spans="1:12" s="6" customFormat="1" ht="12.75" customHeight="1">
      <c r="A15" s="7" t="s">
        <v>10</v>
      </c>
      <c r="B15" s="8">
        <v>113.4</v>
      </c>
      <c r="C15" s="8">
        <v>116.2</v>
      </c>
      <c r="D15" s="26">
        <v>118</v>
      </c>
      <c r="E15" s="27">
        <v>122.2</v>
      </c>
      <c r="F15" s="27">
        <f t="shared" si="0"/>
        <v>3.5593220338982974</v>
      </c>
      <c r="G15" s="23"/>
      <c r="H15" s="6">
        <v>112.5</v>
      </c>
      <c r="I15" s="8">
        <v>115.5</v>
      </c>
      <c r="J15" s="26">
        <v>117.6</v>
      </c>
      <c r="K15" s="27">
        <v>120.7</v>
      </c>
      <c r="L15" s="27">
        <f t="shared" si="1"/>
        <v>2.636054421768705</v>
      </c>
    </row>
    <row r="16" spans="1:12" s="6" customFormat="1" ht="12.75" customHeight="1">
      <c r="A16" s="7" t="s">
        <v>11</v>
      </c>
      <c r="B16" s="8">
        <v>108.6</v>
      </c>
      <c r="C16" s="8">
        <v>112.8</v>
      </c>
      <c r="D16" s="26">
        <v>116.5</v>
      </c>
      <c r="E16" s="27">
        <v>119.7</v>
      </c>
      <c r="F16" s="27">
        <f t="shared" si="0"/>
        <v>2.746781115879827</v>
      </c>
      <c r="G16" s="23"/>
      <c r="H16" s="6">
        <v>108.7</v>
      </c>
      <c r="I16" s="8">
        <v>112.9</v>
      </c>
      <c r="J16" s="26">
        <v>116.3</v>
      </c>
      <c r="K16" s="27">
        <v>119.7</v>
      </c>
      <c r="L16" s="27">
        <f t="shared" si="1"/>
        <v>2.9234737747205486</v>
      </c>
    </row>
    <row r="17" spans="1:12" s="6" customFormat="1" ht="12.75" customHeight="1">
      <c r="A17" s="7" t="s">
        <v>12</v>
      </c>
      <c r="B17" s="8">
        <v>108.8</v>
      </c>
      <c r="C17" s="8">
        <v>113.2</v>
      </c>
      <c r="D17" s="26">
        <v>116.2</v>
      </c>
      <c r="E17" s="27">
        <v>120.9</v>
      </c>
      <c r="F17" s="27">
        <f t="shared" si="0"/>
        <v>4.044750430292595</v>
      </c>
      <c r="G17" s="23"/>
      <c r="H17" s="29">
        <v>108</v>
      </c>
      <c r="I17" s="8">
        <v>112.6</v>
      </c>
      <c r="J17" s="26">
        <v>115.8</v>
      </c>
      <c r="K17" s="27">
        <v>119.8</v>
      </c>
      <c r="L17" s="27">
        <f t="shared" si="1"/>
        <v>3.4542314335060524</v>
      </c>
    </row>
    <row r="18" spans="1:12" s="6" customFormat="1" ht="12.75" customHeight="1">
      <c r="A18" s="7" t="s">
        <v>13</v>
      </c>
      <c r="B18" s="28">
        <v>102</v>
      </c>
      <c r="C18" s="8">
        <v>105.5</v>
      </c>
      <c r="D18" s="26">
        <v>106.6</v>
      </c>
      <c r="E18" s="27">
        <v>110.8</v>
      </c>
      <c r="F18" s="27">
        <f t="shared" si="0"/>
        <v>3.939962476547848</v>
      </c>
      <c r="G18" s="23"/>
      <c r="H18" s="6">
        <v>100.4</v>
      </c>
      <c r="I18" s="8">
        <v>103.9</v>
      </c>
      <c r="J18" s="26">
        <v>106.1</v>
      </c>
      <c r="K18" s="27">
        <v>110.8</v>
      </c>
      <c r="L18" s="27">
        <f t="shared" si="1"/>
        <v>4.429783223374173</v>
      </c>
    </row>
    <row r="19" spans="1:12" s="6" customFormat="1" ht="12.75" customHeight="1">
      <c r="A19" s="7" t="s">
        <v>14</v>
      </c>
      <c r="B19" s="28">
        <v>109</v>
      </c>
      <c r="C19" s="8">
        <v>113.3</v>
      </c>
      <c r="D19" s="26">
        <v>115.6</v>
      </c>
      <c r="E19" s="27">
        <v>123.5</v>
      </c>
      <c r="F19" s="27">
        <f t="shared" si="0"/>
        <v>6.83391003460207</v>
      </c>
      <c r="G19" s="23"/>
      <c r="H19" s="6">
        <v>108.2</v>
      </c>
      <c r="I19" s="8">
        <v>112.8</v>
      </c>
      <c r="J19" s="26">
        <v>115.1</v>
      </c>
      <c r="K19" s="27">
        <v>122.1</v>
      </c>
      <c r="L19" s="27">
        <f t="shared" si="1"/>
        <v>6.081668114682898</v>
      </c>
    </row>
    <row r="20" spans="1:12" s="6" customFormat="1" ht="12.75" customHeight="1">
      <c r="A20" s="7" t="s">
        <v>15</v>
      </c>
      <c r="B20" s="8">
        <v>107.9</v>
      </c>
      <c r="C20" s="8">
        <v>112.9</v>
      </c>
      <c r="D20" s="26">
        <v>113.8</v>
      </c>
      <c r="E20" s="27">
        <v>117.6</v>
      </c>
      <c r="F20" s="27">
        <f t="shared" si="0"/>
        <v>3.3391915641476118</v>
      </c>
      <c r="G20" s="23"/>
      <c r="H20" s="6">
        <v>106.8</v>
      </c>
      <c r="I20" s="8">
        <v>111.7</v>
      </c>
      <c r="J20" s="26">
        <v>112.8</v>
      </c>
      <c r="K20" s="27">
        <v>116.1</v>
      </c>
      <c r="L20" s="27">
        <f t="shared" si="1"/>
        <v>2.925531914893625</v>
      </c>
    </row>
    <row r="21" spans="1:12" s="6" customFormat="1" ht="12.75" customHeight="1">
      <c r="A21" s="7" t="s">
        <v>16</v>
      </c>
      <c r="B21" s="8">
        <v>110.9</v>
      </c>
      <c r="C21" s="8">
        <v>119.7</v>
      </c>
      <c r="D21" s="26">
        <v>117.7</v>
      </c>
      <c r="E21" s="27">
        <v>123</v>
      </c>
      <c r="F21" s="27">
        <f t="shared" si="0"/>
        <v>4.502973661852167</v>
      </c>
      <c r="G21" s="23"/>
      <c r="H21" s="6">
        <v>109.6</v>
      </c>
      <c r="I21" s="28">
        <v>118</v>
      </c>
      <c r="J21" s="26">
        <v>116.8</v>
      </c>
      <c r="K21" s="27">
        <v>121</v>
      </c>
      <c r="L21" s="27">
        <f t="shared" si="1"/>
        <v>3.5958904109589156</v>
      </c>
    </row>
    <row r="22" spans="1:12" s="6" customFormat="1" ht="12.75" customHeight="1">
      <c r="A22" s="7" t="s">
        <v>17</v>
      </c>
      <c r="B22" s="8">
        <v>105.7</v>
      </c>
      <c r="C22" s="8">
        <v>109.4</v>
      </c>
      <c r="D22" s="26">
        <v>111.6</v>
      </c>
      <c r="E22" s="27">
        <v>116.5</v>
      </c>
      <c r="F22" s="27">
        <f t="shared" si="0"/>
        <v>4.390681003584234</v>
      </c>
      <c r="G22" s="23"/>
      <c r="H22" s="6">
        <v>105.4</v>
      </c>
      <c r="I22" s="8">
        <v>108.7</v>
      </c>
      <c r="J22" s="26">
        <v>111.5</v>
      </c>
      <c r="K22" s="27">
        <v>116.3</v>
      </c>
      <c r="L22" s="27">
        <f t="shared" si="1"/>
        <v>4.304932735426007</v>
      </c>
    </row>
    <row r="23" spans="1:12" s="6" customFormat="1" ht="12.75" customHeight="1">
      <c r="A23" s="7" t="s">
        <v>18</v>
      </c>
      <c r="B23" s="8">
        <v>119.2</v>
      </c>
      <c r="C23" s="8">
        <v>118.5</v>
      </c>
      <c r="D23" s="26">
        <v>119.3</v>
      </c>
      <c r="E23" s="27">
        <v>127.1</v>
      </c>
      <c r="F23" s="27">
        <f t="shared" si="0"/>
        <v>6.538139145012579</v>
      </c>
      <c r="G23" s="23"/>
      <c r="H23" s="6">
        <v>113.9</v>
      </c>
      <c r="I23" s="28">
        <v>115</v>
      </c>
      <c r="J23" s="26">
        <v>116.1</v>
      </c>
      <c r="K23" s="27">
        <v>122.4</v>
      </c>
      <c r="L23" s="27">
        <f t="shared" si="1"/>
        <v>5.426356589147304</v>
      </c>
    </row>
    <row r="24" spans="1:12" s="6" customFormat="1" ht="12.75" customHeight="1">
      <c r="A24" s="7" t="s">
        <v>19</v>
      </c>
      <c r="B24" s="8">
        <v>101.9</v>
      </c>
      <c r="C24" s="8">
        <v>107.8</v>
      </c>
      <c r="D24" s="26">
        <v>111.9</v>
      </c>
      <c r="E24" s="27">
        <v>115.5</v>
      </c>
      <c r="F24" s="27">
        <f t="shared" si="0"/>
        <v>3.2171581769436983</v>
      </c>
      <c r="G24" s="23"/>
      <c r="H24" s="6">
        <v>103.3</v>
      </c>
      <c r="I24" s="8">
        <v>108.5</v>
      </c>
      <c r="J24" s="26">
        <v>112</v>
      </c>
      <c r="K24" s="27">
        <v>114.6</v>
      </c>
      <c r="L24" s="27">
        <f t="shared" si="1"/>
        <v>2.3214285714285694</v>
      </c>
    </row>
    <row r="25" spans="1:12" s="6" customFormat="1" ht="12.75" customHeight="1">
      <c r="A25" s="30" t="s">
        <v>20</v>
      </c>
      <c r="B25" s="8">
        <v>108.3</v>
      </c>
      <c r="C25" s="8">
        <v>109.4</v>
      </c>
      <c r="D25" s="26">
        <v>112.2</v>
      </c>
      <c r="E25" s="27">
        <v>114.7</v>
      </c>
      <c r="F25" s="27">
        <f t="shared" si="0"/>
        <v>2.2281639928698667</v>
      </c>
      <c r="G25" s="31"/>
      <c r="H25" s="6">
        <v>108.3</v>
      </c>
      <c r="I25" s="8">
        <v>109.4</v>
      </c>
      <c r="J25" s="26">
        <v>112.3</v>
      </c>
      <c r="K25" s="27">
        <v>114</v>
      </c>
      <c r="L25" s="27">
        <f t="shared" si="1"/>
        <v>1.5138023152270677</v>
      </c>
    </row>
    <row r="26" spans="1:12" s="6" customFormat="1" ht="12.75" customHeight="1">
      <c r="A26" s="7" t="s">
        <v>21</v>
      </c>
      <c r="B26" s="8">
        <v>98.9</v>
      </c>
      <c r="C26" s="8">
        <v>99.8</v>
      </c>
      <c r="D26" s="26">
        <v>99</v>
      </c>
      <c r="E26" s="27">
        <v>100.8</v>
      </c>
      <c r="F26" s="27">
        <f t="shared" si="0"/>
        <v>1.818181818181813</v>
      </c>
      <c r="G26" s="23"/>
      <c r="H26" s="6">
        <v>97.3</v>
      </c>
      <c r="I26" s="8">
        <v>98.1</v>
      </c>
      <c r="J26" s="26">
        <v>97.4</v>
      </c>
      <c r="K26" s="27">
        <v>98.9</v>
      </c>
      <c r="L26" s="27">
        <f t="shared" si="1"/>
        <v>1.5400410677618055</v>
      </c>
    </row>
    <row r="27" spans="1:12" s="6" customFormat="1" ht="12.75" customHeight="1">
      <c r="A27" s="7" t="s">
        <v>22</v>
      </c>
      <c r="B27" s="28">
        <v>97.2</v>
      </c>
      <c r="C27" s="28">
        <v>101</v>
      </c>
      <c r="D27" s="26">
        <v>100.8</v>
      </c>
      <c r="E27" s="27">
        <v>104</v>
      </c>
      <c r="F27" s="27">
        <f t="shared" si="0"/>
        <v>3.1746031746031917</v>
      </c>
      <c r="G27" s="23"/>
      <c r="H27" s="6">
        <v>97.8</v>
      </c>
      <c r="I27" s="8">
        <v>101.8</v>
      </c>
      <c r="J27" s="26">
        <v>101.5</v>
      </c>
      <c r="K27" s="27">
        <v>104.1</v>
      </c>
      <c r="L27" s="27">
        <f t="shared" si="1"/>
        <v>2.5615763546798007</v>
      </c>
    </row>
    <row r="28" spans="1:12" s="6" customFormat="1" ht="12.75" customHeight="1">
      <c r="A28" s="7" t="s">
        <v>23</v>
      </c>
      <c r="B28" s="28">
        <v>109</v>
      </c>
      <c r="C28" s="28">
        <v>112</v>
      </c>
      <c r="D28" s="26">
        <v>114.1</v>
      </c>
      <c r="E28" s="27">
        <v>118.7</v>
      </c>
      <c r="F28" s="27">
        <f t="shared" si="0"/>
        <v>4.031551270815086</v>
      </c>
      <c r="G28" s="23"/>
      <c r="H28" s="6">
        <v>108.7</v>
      </c>
      <c r="I28" s="8">
        <v>111.8</v>
      </c>
      <c r="J28" s="26">
        <v>114</v>
      </c>
      <c r="K28" s="27">
        <v>118.2</v>
      </c>
      <c r="L28" s="27">
        <f t="shared" si="1"/>
        <v>3.6842105263157947</v>
      </c>
    </row>
    <row r="29" spans="1:12" s="6" customFormat="1" ht="12.75" customHeight="1">
      <c r="A29" s="7" t="s">
        <v>24</v>
      </c>
      <c r="B29" s="8">
        <v>115.5</v>
      </c>
      <c r="C29" s="8">
        <v>116.7</v>
      </c>
      <c r="D29" s="26">
        <v>123.5</v>
      </c>
      <c r="E29" s="27">
        <v>124.8</v>
      </c>
      <c r="F29" s="27">
        <f t="shared" si="0"/>
        <v>1.05263157894737</v>
      </c>
      <c r="G29" s="23"/>
      <c r="H29" s="6">
        <v>115.9</v>
      </c>
      <c r="I29" s="8">
        <v>117.1</v>
      </c>
      <c r="J29" s="26">
        <v>124</v>
      </c>
      <c r="K29" s="27">
        <v>123.7</v>
      </c>
      <c r="L29" s="27">
        <f t="shared" si="1"/>
        <v>-0.24193548387097508</v>
      </c>
    </row>
    <row r="30" spans="1:12" s="6" customFormat="1" ht="12.75" customHeight="1">
      <c r="A30" s="7" t="s">
        <v>25</v>
      </c>
      <c r="B30" s="28">
        <v>104</v>
      </c>
      <c r="C30" s="8">
        <v>100.9</v>
      </c>
      <c r="D30" s="26">
        <v>104.4</v>
      </c>
      <c r="E30" s="27">
        <v>105</v>
      </c>
      <c r="F30" s="27">
        <f t="shared" si="0"/>
        <v>0.5747126436781684</v>
      </c>
      <c r="G30" s="23"/>
      <c r="H30" s="6">
        <v>104.4</v>
      </c>
      <c r="I30" s="8">
        <v>101.4</v>
      </c>
      <c r="J30" s="26">
        <v>104.1</v>
      </c>
      <c r="K30" s="27">
        <v>104.1</v>
      </c>
      <c r="L30" s="27">
        <f t="shared" si="1"/>
        <v>0</v>
      </c>
    </row>
    <row r="31" spans="1:12" s="6" customFormat="1" ht="12.75" customHeight="1">
      <c r="A31" s="30" t="s">
        <v>26</v>
      </c>
      <c r="B31" s="25">
        <v>109.1</v>
      </c>
      <c r="C31" s="25">
        <v>111.4</v>
      </c>
      <c r="D31" s="39">
        <v>113.7</v>
      </c>
      <c r="E31" s="40">
        <v>117.1</v>
      </c>
      <c r="F31" s="41">
        <f t="shared" si="0"/>
        <v>2.9903254177660443</v>
      </c>
      <c r="G31" s="23"/>
      <c r="H31" s="6">
        <v>108.5</v>
      </c>
      <c r="I31" s="10">
        <v>110.8</v>
      </c>
      <c r="J31" s="39">
        <v>113.3</v>
      </c>
      <c r="K31" s="42">
        <v>115.9</v>
      </c>
      <c r="L31" s="41">
        <f t="shared" si="1"/>
        <v>2.29479258605474</v>
      </c>
    </row>
    <row r="32" spans="1:12" s="6" customFormat="1" ht="12.75" customHeight="1">
      <c r="A32" s="43"/>
      <c r="B32" s="44"/>
      <c r="C32" s="44"/>
      <c r="D32" s="45"/>
      <c r="E32" s="46"/>
      <c r="F32" s="46"/>
      <c r="G32" s="47"/>
      <c r="H32" s="15"/>
      <c r="I32" s="16"/>
      <c r="J32" s="45"/>
      <c r="K32" s="46"/>
      <c r="L32" s="46"/>
    </row>
    <row r="33" s="1" customFormat="1" ht="12.75" customHeight="1">
      <c r="I33" s="4"/>
    </row>
    <row r="34" spans="1:9" s="1" customFormat="1" ht="12.75" customHeight="1">
      <c r="A34" s="48" t="s">
        <v>30</v>
      </c>
      <c r="B34" s="32"/>
      <c r="C34" s="32"/>
      <c r="D34" s="32"/>
      <c r="E34" s="32"/>
      <c r="F34" s="32"/>
      <c r="I34" s="4"/>
    </row>
    <row r="35" spans="1:9" s="1" customFormat="1" ht="12.75" customHeight="1">
      <c r="A35" s="32" t="s">
        <v>27</v>
      </c>
      <c r="B35" s="32"/>
      <c r="C35" s="32"/>
      <c r="D35" s="32"/>
      <c r="E35" s="32"/>
      <c r="F35" s="32"/>
      <c r="I35" s="4"/>
    </row>
    <row r="36" spans="2:9" s="1" customFormat="1" ht="12.75">
      <c r="B36" s="5"/>
      <c r="C36" s="5"/>
      <c r="D36" s="5"/>
      <c r="E36" s="5"/>
      <c r="F36" s="5"/>
      <c r="I36" s="4"/>
    </row>
    <row r="37" s="1" customFormat="1" ht="12" customHeight="1">
      <c r="I37" s="4"/>
    </row>
    <row r="38" s="1" customFormat="1" ht="9">
      <c r="I38" s="4"/>
    </row>
  </sheetData>
  <mergeCells count="6">
    <mergeCell ref="A1:M1"/>
    <mergeCell ref="A3:A6"/>
    <mergeCell ref="F4:F5"/>
    <mergeCell ref="L4:L5"/>
    <mergeCell ref="B3:E3"/>
    <mergeCell ref="H3:K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2008-02-19T13:43:27Z</cp:lastPrinted>
  <dcterms:created xsi:type="dcterms:W3CDTF">1996-11-05T10:16:36Z</dcterms:created>
  <dcterms:modified xsi:type="dcterms:W3CDTF">2008-02-19T13:43:31Z</dcterms:modified>
  <cp:category/>
  <cp:version/>
  <cp:contentType/>
  <cp:contentStatus/>
</cp:coreProperties>
</file>