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>
    <definedName name="_xlnm.Print_Area" localSheetId="0">'Foglio1'!$A$1:$M$30</definedName>
  </definedNames>
  <calcPr fullCalcOnLoad="1"/>
</workbook>
</file>

<file path=xl/sharedStrings.xml><?xml version="1.0" encoding="utf-8"?>
<sst xmlns="http://schemas.openxmlformats.org/spreadsheetml/2006/main" count="22" uniqueCount="17">
  <si>
    <t xml:space="preserve"> 17.13 - Passaggi al Traforo del Monte Bianco - Anni 1965-2007</t>
  </si>
  <si>
    <t>Anno</t>
  </si>
  <si>
    <t>Autovetture e moto</t>
  </si>
  <si>
    <t>Autobus</t>
  </si>
  <si>
    <t>Camions</t>
  </si>
  <si>
    <t>Totale Veicoli</t>
  </si>
  <si>
    <t>unità</t>
  </si>
  <si>
    <t>media 
giornaliera</t>
  </si>
  <si>
    <t xml:space="preserve">unità </t>
  </si>
  <si>
    <r>
      <t xml:space="preserve">1965 </t>
    </r>
    <r>
      <rPr>
        <i/>
        <sz val="8"/>
        <rFont val="Arial"/>
        <family val="2"/>
      </rPr>
      <t>(a)</t>
    </r>
  </si>
  <si>
    <r>
      <t xml:space="preserve">2005 </t>
    </r>
    <r>
      <rPr>
        <i/>
        <sz val="8"/>
        <rFont val="Arial"/>
        <family val="2"/>
      </rPr>
      <t>(b)</t>
    </r>
  </si>
  <si>
    <r>
      <t xml:space="preserve">2006 </t>
    </r>
    <r>
      <rPr>
        <i/>
        <sz val="8"/>
        <rFont val="Arial"/>
        <family val="2"/>
      </rPr>
      <t>(c)</t>
    </r>
  </si>
  <si>
    <t xml:space="preserve">TOTALE </t>
  </si>
  <si>
    <r>
      <t xml:space="preserve">Fonte: </t>
    </r>
    <r>
      <rPr>
        <sz val="7"/>
        <rFont val="Arial"/>
        <family val="2"/>
      </rPr>
      <t>GEIE - Traforo del Monte Bianco</t>
    </r>
  </si>
  <si>
    <t>(a) Apertura al traffico: 19/07/1965</t>
  </si>
  <si>
    <t>(b) Chiusura Frejus a seguito di incidente dal 04/06 al 04/08/2005</t>
  </si>
  <si>
    <t>(c) Chiusura Gottardo dal 31/05 al 29/06/2006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</si>
</sst>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-;\-* #,##0.00_-;_-* \-??_-;_-@_-"/>
    <numFmt numFmtId="166" formatCode="#,##0"/>
  </numFmts>
  <fonts count="7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 horizontal="left"/>
    </xf>
    <xf numFmtId="165" fontId="2" fillId="0" borderId="1" xfId="15" applyFont="1" applyFill="1" applyBorder="1" applyAlignment="1" applyProtection="1">
      <alignment horizontal="left" vertical="center"/>
      <protection/>
    </xf>
    <xf numFmtId="164" fontId="2" fillId="0" borderId="2" xfId="0" applyFont="1" applyBorder="1" applyAlignment="1">
      <alignment horizontal="left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3" xfId="0" applyFont="1" applyBorder="1" applyAlignment="1">
      <alignment horizontal="left" vertical="center"/>
    </xf>
    <xf numFmtId="164" fontId="2" fillId="0" borderId="3" xfId="0" applyFont="1" applyBorder="1" applyAlignment="1">
      <alignment horizontal="right"/>
    </xf>
    <xf numFmtId="164" fontId="2" fillId="0" borderId="3" xfId="0" applyFont="1" applyBorder="1" applyAlignment="1">
      <alignment horizontal="right" wrapText="1"/>
    </xf>
    <xf numFmtId="164" fontId="2" fillId="0" borderId="0" xfId="0" applyFont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64" fontId="2" fillId="0" borderId="0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right" vertical="center"/>
    </xf>
    <xf numFmtId="164" fontId="4" fillId="0" borderId="3" xfId="0" applyFont="1" applyBorder="1" applyAlignment="1">
      <alignment horizontal="left"/>
    </xf>
    <xf numFmtId="164" fontId="2" fillId="0" borderId="3" xfId="0" applyFont="1" applyBorder="1" applyAlignment="1">
      <alignment horizontal="left"/>
    </xf>
    <xf numFmtId="166" fontId="4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4" fontId="4" fillId="0" borderId="3" xfId="0" applyFont="1" applyBorder="1" applyAlignment="1">
      <alignment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Alignment="1">
      <alignment horizontal="left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1" customWidth="1"/>
    <col min="2" max="2" width="1.7109375" style="1" customWidth="1"/>
    <col min="3" max="3" width="10.57421875" style="0" customWidth="1"/>
    <col min="4" max="4" width="8.140625" style="0" customWidth="1"/>
    <col min="5" max="5" width="1.7109375" style="0" customWidth="1"/>
    <col min="6" max="6" width="8.00390625" style="0" customWidth="1"/>
    <col min="7" max="7" width="8.140625" style="0" customWidth="1"/>
    <col min="8" max="8" width="1.7109375" style="0" customWidth="1"/>
    <col min="9" max="9" width="7.8515625" style="0" customWidth="1"/>
    <col min="10" max="10" width="8.140625" style="0" customWidth="1"/>
    <col min="11" max="11" width="1.7109375" style="0" customWidth="1"/>
    <col min="12" max="12" width="8.7109375" style="0" customWidth="1"/>
    <col min="13" max="13" width="8.140625" style="0" customWidth="1"/>
  </cols>
  <sheetData>
    <row r="1" spans="1:2" ht="12.75" customHeight="1">
      <c r="A1" s="2" t="s">
        <v>0</v>
      </c>
      <c r="B1" s="2"/>
    </row>
    <row r="2" ht="12.75" customHeight="1"/>
    <row r="3" spans="1:13" s="7" customFormat="1" ht="25.5" customHeight="1">
      <c r="A3" s="3" t="s">
        <v>1</v>
      </c>
      <c r="B3" s="4"/>
      <c r="C3" s="5" t="s">
        <v>2</v>
      </c>
      <c r="D3" s="5"/>
      <c r="E3" s="6"/>
      <c r="F3" s="5" t="s">
        <v>3</v>
      </c>
      <c r="G3" s="5"/>
      <c r="H3" s="6"/>
      <c r="I3" s="5" t="s">
        <v>4</v>
      </c>
      <c r="J3" s="5"/>
      <c r="K3" s="6"/>
      <c r="L3" s="5" t="s">
        <v>5</v>
      </c>
      <c r="M3" s="5"/>
    </row>
    <row r="4" spans="1:13" s="7" customFormat="1" ht="25.5" customHeight="1">
      <c r="A4" s="3"/>
      <c r="B4" s="8"/>
      <c r="C4" s="9" t="s">
        <v>6</v>
      </c>
      <c r="D4" s="10" t="s">
        <v>7</v>
      </c>
      <c r="E4" s="9"/>
      <c r="F4" s="9" t="s">
        <v>8</v>
      </c>
      <c r="G4" s="10" t="s">
        <v>7</v>
      </c>
      <c r="H4" s="9"/>
      <c r="I4" s="9" t="s">
        <v>8</v>
      </c>
      <c r="J4" s="10" t="s">
        <v>7</v>
      </c>
      <c r="K4" s="9"/>
      <c r="L4" s="9" t="s">
        <v>8</v>
      </c>
      <c r="M4" s="10" t="s">
        <v>7</v>
      </c>
    </row>
    <row r="5" spans="1:13" s="7" customFormat="1" ht="12.75" customHeigh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s="7" customFormat="1" ht="12.75" customHeight="1">
      <c r="A6" s="11" t="s">
        <v>9</v>
      </c>
      <c r="B6" s="11"/>
      <c r="C6" s="13">
        <v>334326</v>
      </c>
      <c r="D6" s="14">
        <v>2014</v>
      </c>
      <c r="E6" s="14"/>
      <c r="F6" s="14">
        <v>5409</v>
      </c>
      <c r="G6" s="14">
        <v>33</v>
      </c>
      <c r="H6" s="14"/>
      <c r="I6" s="14">
        <v>5337</v>
      </c>
      <c r="J6" s="14">
        <v>32</v>
      </c>
      <c r="K6" s="14"/>
      <c r="L6" s="14">
        <f>SUM(C6+F6+I6)</f>
        <v>345072</v>
      </c>
      <c r="M6" s="14">
        <v>2079</v>
      </c>
    </row>
    <row r="7" spans="1:13" s="7" customFormat="1" ht="12.75" customHeight="1">
      <c r="A7" s="11">
        <v>1975</v>
      </c>
      <c r="B7" s="11"/>
      <c r="C7" s="13">
        <v>753253</v>
      </c>
      <c r="D7" s="14">
        <v>2064</v>
      </c>
      <c r="E7" s="14"/>
      <c r="F7" s="14">
        <v>13146</v>
      </c>
      <c r="G7" s="14">
        <v>36</v>
      </c>
      <c r="H7" s="14"/>
      <c r="I7" s="14">
        <v>290360</v>
      </c>
      <c r="J7" s="14">
        <v>796</v>
      </c>
      <c r="K7" s="14"/>
      <c r="L7" s="14">
        <f aca="true" t="shared" si="0" ref="L7:L13">SUM(C7+F7+I7)</f>
        <v>1056759</v>
      </c>
      <c r="M7" s="14">
        <v>2895</v>
      </c>
    </row>
    <row r="8" spans="1:13" s="7" customFormat="1" ht="12.75" customHeight="1">
      <c r="A8" s="11">
        <v>1985</v>
      </c>
      <c r="B8" s="11"/>
      <c r="C8" s="13">
        <v>876581</v>
      </c>
      <c r="D8" s="14">
        <v>2402</v>
      </c>
      <c r="E8" s="14"/>
      <c r="F8" s="14">
        <v>29266</v>
      </c>
      <c r="G8" s="14">
        <v>80</v>
      </c>
      <c r="H8" s="14"/>
      <c r="I8" s="14">
        <v>454956</v>
      </c>
      <c r="J8" s="14">
        <v>1246</v>
      </c>
      <c r="K8" s="14"/>
      <c r="L8" s="14">
        <f t="shared" si="0"/>
        <v>1360803</v>
      </c>
      <c r="M8" s="14">
        <v>3728</v>
      </c>
    </row>
    <row r="9" spans="1:13" s="7" customFormat="1" ht="12.75" customHeight="1">
      <c r="A9" s="11">
        <v>1995</v>
      </c>
      <c r="B9" s="11"/>
      <c r="C9" s="13">
        <v>1137213</v>
      </c>
      <c r="D9" s="14">
        <v>3116</v>
      </c>
      <c r="E9" s="14"/>
      <c r="F9" s="14">
        <v>27680</v>
      </c>
      <c r="G9" s="14">
        <v>76</v>
      </c>
      <c r="H9" s="14"/>
      <c r="I9" s="14">
        <v>773911</v>
      </c>
      <c r="J9" s="14">
        <v>2120</v>
      </c>
      <c r="K9" s="14"/>
      <c r="L9" s="14">
        <f t="shared" si="0"/>
        <v>1938804</v>
      </c>
      <c r="M9" s="14">
        <v>5312</v>
      </c>
    </row>
    <row r="10" spans="1:13" s="7" customFormat="1" ht="12.75" customHeight="1">
      <c r="A10" s="11">
        <v>2004</v>
      </c>
      <c r="B10" s="11"/>
      <c r="C10" s="13">
        <v>1141551</v>
      </c>
      <c r="D10" s="14">
        <v>3119</v>
      </c>
      <c r="E10" s="14"/>
      <c r="F10" s="14">
        <v>13921</v>
      </c>
      <c r="G10" s="14">
        <v>38</v>
      </c>
      <c r="H10" s="14"/>
      <c r="I10" s="14">
        <v>353107</v>
      </c>
      <c r="J10" s="14">
        <v>965</v>
      </c>
      <c r="K10" s="14"/>
      <c r="L10" s="14">
        <f t="shared" si="0"/>
        <v>1508579</v>
      </c>
      <c r="M10" s="14">
        <v>4122</v>
      </c>
    </row>
    <row r="11" spans="1:13" s="7" customFormat="1" ht="12.75" customHeight="1">
      <c r="A11" s="11" t="s">
        <v>10</v>
      </c>
      <c r="B11" s="11"/>
      <c r="C11" s="13">
        <v>1142756</v>
      </c>
      <c r="D11" s="14">
        <v>3131</v>
      </c>
      <c r="E11" s="14"/>
      <c r="F11" s="14">
        <v>16227</v>
      </c>
      <c r="G11" s="14">
        <v>44</v>
      </c>
      <c r="H11" s="14"/>
      <c r="I11" s="14">
        <v>584838</v>
      </c>
      <c r="J11" s="14">
        <v>1602</v>
      </c>
      <c r="K11" s="14"/>
      <c r="L11" s="14">
        <f t="shared" si="0"/>
        <v>1743821</v>
      </c>
      <c r="M11" s="14">
        <v>4778</v>
      </c>
    </row>
    <row r="12" spans="1:13" s="7" customFormat="1" ht="12.75" customHeight="1">
      <c r="A12" s="15" t="s">
        <v>11</v>
      </c>
      <c r="B12" s="15"/>
      <c r="C12" s="16">
        <v>1183529</v>
      </c>
      <c r="D12" s="17">
        <v>3243</v>
      </c>
      <c r="E12" s="17"/>
      <c r="F12" s="17">
        <v>15720</v>
      </c>
      <c r="G12" s="17">
        <v>43</v>
      </c>
      <c r="H12" s="17"/>
      <c r="I12" s="17">
        <v>606176</v>
      </c>
      <c r="J12" s="17">
        <v>1661</v>
      </c>
      <c r="K12" s="17"/>
      <c r="L12" s="17">
        <f t="shared" si="0"/>
        <v>1805425</v>
      </c>
      <c r="M12" s="17">
        <v>4946</v>
      </c>
    </row>
    <row r="13" spans="1:13" s="7" customFormat="1" ht="12.75" customHeight="1">
      <c r="A13" s="15">
        <v>2007</v>
      </c>
      <c r="B13" s="15"/>
      <c r="C13" s="16">
        <v>1168381</v>
      </c>
      <c r="D13" s="17">
        <v>3201</v>
      </c>
      <c r="E13" s="17"/>
      <c r="F13" s="17">
        <v>15487</v>
      </c>
      <c r="G13" s="17">
        <v>42</v>
      </c>
      <c r="H13" s="17"/>
      <c r="I13" s="17">
        <v>589904</v>
      </c>
      <c r="J13" s="17">
        <v>1616</v>
      </c>
      <c r="K13" s="17"/>
      <c r="L13" s="17">
        <f t="shared" si="0"/>
        <v>1773772</v>
      </c>
      <c r="M13" s="17">
        <v>4860</v>
      </c>
    </row>
    <row r="14" spans="1:13" s="7" customFormat="1" ht="12.75" customHeight="1">
      <c r="A14" s="15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s="7" customFormat="1" ht="12.75" customHeight="1">
      <c r="A15" s="18" t="s">
        <v>12</v>
      </c>
      <c r="B15" s="19"/>
      <c r="C15" s="20">
        <f>SUM(C6:C14)</f>
        <v>7737590</v>
      </c>
      <c r="D15" s="21">
        <f>SUM(D6:D14)</f>
        <v>22290</v>
      </c>
      <c r="E15" s="22"/>
      <c r="F15" s="21">
        <f>SUM(F6:F14)</f>
        <v>136856</v>
      </c>
      <c r="G15" s="21">
        <f>SUM(G6:G14)</f>
        <v>392</v>
      </c>
      <c r="H15" s="22"/>
      <c r="I15" s="21">
        <f>SUM(I6:I14)</f>
        <v>3658589</v>
      </c>
      <c r="J15" s="21">
        <f>SUM(J6:J14)</f>
        <v>10038</v>
      </c>
      <c r="K15" s="22"/>
      <c r="L15" s="21">
        <f>SUM(L6:L14)</f>
        <v>11533035</v>
      </c>
      <c r="M15" s="21">
        <f>SUM(M6:M14)</f>
        <v>32720</v>
      </c>
    </row>
    <row r="16" ht="12.75" customHeight="1"/>
    <row r="17" spans="1:8" ht="12.75" customHeight="1">
      <c r="A17" s="23" t="s">
        <v>13</v>
      </c>
      <c r="E17" s="24"/>
      <c r="F17" s="24"/>
      <c r="G17" s="24"/>
      <c r="H17" s="24"/>
    </row>
    <row r="18" spans="1:8" ht="12.75" customHeight="1">
      <c r="A18" s="25" t="s">
        <v>14</v>
      </c>
      <c r="B18" s="25"/>
      <c r="C18" s="24"/>
      <c r="D18" s="24"/>
      <c r="E18" s="24"/>
      <c r="F18" s="24"/>
      <c r="G18" s="24"/>
      <c r="H18" s="24"/>
    </row>
    <row r="19" spans="1:8" ht="12.75" customHeight="1">
      <c r="A19" s="25" t="s">
        <v>15</v>
      </c>
      <c r="B19" s="25"/>
      <c r="C19" s="24"/>
      <c r="D19" s="24"/>
      <c r="E19" s="24"/>
      <c r="F19" s="24"/>
      <c r="G19" s="24"/>
      <c r="H19" s="24"/>
    </row>
    <row r="20" spans="1:4" ht="12.75" customHeight="1">
      <c r="A20" s="25" t="s">
        <v>16</v>
      </c>
      <c r="B20" s="25"/>
      <c r="C20" s="24"/>
      <c r="D20" s="24"/>
    </row>
    <row r="21" spans="2:5" ht="12.75" customHeight="1">
      <c r="B21" s="23"/>
      <c r="C21" s="26"/>
      <c r="D21" s="26"/>
      <c r="E21" s="26"/>
    </row>
    <row r="22" ht="12.75" customHeight="1"/>
  </sheetData>
  <mergeCells count="5">
    <mergeCell ref="A3:A4"/>
    <mergeCell ref="C3:D3"/>
    <mergeCell ref="F3:G3"/>
    <mergeCell ref="I3:J3"/>
    <mergeCell ref="L3:M3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2008-02-12T10:26:38Z</cp:lastPrinted>
  <dcterms:created xsi:type="dcterms:W3CDTF">2007-12-05T11:45:31Z</dcterms:created>
  <dcterms:modified xsi:type="dcterms:W3CDTF">2008-02-19T08:18:15Z</dcterms:modified>
  <cp:category/>
  <cp:version/>
  <cp:contentType/>
  <cp:contentStatus/>
</cp:coreProperties>
</file>