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50" windowHeight="7755" tabRatio="354"/>
  </bookViews>
  <sheets>
    <sheet name="Sheet1" sheetId="1" r:id="rId1"/>
    <sheet name="Elenco Risultati Attesi" sheetId="2" r:id="rId2"/>
    <sheet name="Foglio2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Sheet1!$A$3:$J$9</definedName>
    <definedName name="FundSelection">'[1]Tipo procedura'!$A$2:$A$8</definedName>
    <definedName name="michela">'[2]Tipo procedura'!$A$2:$A$8</definedName>
  </definedNames>
  <calcPr calcId="145621"/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<sst xmlns="http://schemas.openxmlformats.org/spreadsheetml/2006/main" count="187" uniqueCount="139">
  <si>
    <t>Codice CUP</t>
  </si>
  <si>
    <t>Fondo</t>
  </si>
  <si>
    <t>Risultato Atteso</t>
  </si>
  <si>
    <t>1.1-Incremento dell’attività di innovazione delle imprese</t>
  </si>
  <si>
    <t>1.2-Rafforzamento del sistema innovativo regionale e nazionale</t>
  </si>
  <si>
    <t>1.3-Promozione di nuovi mercati per l’innovazione</t>
  </si>
  <si>
    <t>1.4-Aumento dell’incidenza di specializzazioni innovative in perimetri applicativi ad alta intensità di conoscenza</t>
  </si>
  <si>
    <t>1.5-Potenziamento della capacità di sviluppare l’eccellenza nella R&amp;I</t>
  </si>
  <si>
    <t>2.1-Riduzione dei divari digitali nei territori e diffusione di connettività in banda ultra larga ("Digital Agenda" europea)</t>
  </si>
  <si>
    <t xml:space="preserve">2.2-Digitalizzazione dei processi amministrativi e diffusione di servizi digitali pienamente interoperabili </t>
  </si>
  <si>
    <t xml:space="preserve">2.3-Potenziamento della domanda di ICT di cittadini e imprese in termini di utilizzo dei servizi online, inclusione digitale e partecipazione in rete </t>
  </si>
  <si>
    <t>3.1-Rilancio della propensione agli investimenti del sistema produttivo</t>
  </si>
  <si>
    <t>3.2-Sviluppo occupazionale e produttivo in aree territoriali colpite da crisi diffusa delle attività produttive</t>
  </si>
  <si>
    <t>3.3-Consolidamento, modernizzazione e diversificazione dei sistemi produttivi territoriali</t>
  </si>
  <si>
    <t xml:space="preserve">3.4-Incremento del livello di internazionalizzazione dei sistemi produttivi </t>
  </si>
  <si>
    <t>3.5-Nascita e Consolidamento delle Micro, Piccole e Medie Imprese</t>
  </si>
  <si>
    <t>3.6-Miglioramento dell’accesso al credito, del finanziamento delle imprese e della gestione del rischio in agricoltura</t>
  </si>
  <si>
    <t>3.7-Diffusione e rafforzamento delle attività economiche a contenuto sociale</t>
  </si>
  <si>
    <t>3.8-Rafforzamento della competitività, delle condizioni di lavoro e innovazione tecnologica nelle imprese di pesca</t>
  </si>
  <si>
    <t>3.9-Rafforzamento della competitività, delle condizioni di lavoro e innovazione tecnologica nelle imprese acquicole e promozione di un’acquacoltura che tuteli l’ambiente, il benessere degli animali e la salute pubblica</t>
  </si>
  <si>
    <t>3.10-Miglioramento dell’organizzazione di mercato dei prodotti della pesca e dell’acquacoltura e promozione degli investimenti nei settori della trasformazione e della commercializzazione</t>
  </si>
  <si>
    <t>4.1-Riduzione dei consumi energetici negli edifici e nelle strutture pubbliche o ad uso pubblico, residenziali e non residenziali e integrazione di fonti rinnovabili</t>
  </si>
  <si>
    <t>4.2-Riduzione dei consumi energetici e delle emissioni nelle imprese e integrazione di fonti rinnovabili</t>
  </si>
  <si>
    <t>4.3-Incremento della quota di fabbisogno energetico coperto da generazione distribuita sviluppando e realizzando sistemi di distribuzione intelligenti</t>
  </si>
  <si>
    <t>4.4-Incremento della quota di fabbisogno energetico coperto da cogenerazione e trigenerazione di energia</t>
  </si>
  <si>
    <t>4.5-Aumento dello sfruttamento sostenibile delle bioenergie</t>
  </si>
  <si>
    <t>4.6-Aumento della mobilità sostenibile nelle aree urbane</t>
  </si>
  <si>
    <t>4.7-Riduzione delle emissioni di gas serra e aumento del sequestro di carbonio in agricoltura e nelle foreste</t>
  </si>
  <si>
    <t xml:space="preserve">4.8-Miglioramento dell’efficienza energetica nel settore della pesca e nelle imprese acquicole </t>
  </si>
  <si>
    <t>5.1-Riduzione del rischio idrogeologico e di erosione costiera</t>
  </si>
  <si>
    <t>5.2-Riduzione del rischio di desertificazione</t>
  </si>
  <si>
    <t>5.3-Riduzione del rischio incendi e del rischio sismico</t>
  </si>
  <si>
    <t>6.1-Ottimizzazione della gestione dei rifiuti urbani secondo la gerarchia comunitaria</t>
  </si>
  <si>
    <t>6.2-Restituzione all'uso produttivo di aree inquinate</t>
  </si>
  <si>
    <t>6.3-Miglioramento del servizio idrico integrato per usi civili e riduzione delle perdite di rete di acquedotto</t>
  </si>
  <si>
    <t>6.4-Mantenimento e miglioramento della qualità dei corpi idrici e gestione efficiente dell’irrigazione</t>
  </si>
  <si>
    <t xml:space="preserve">6.5.A-Contribuire ad arrestare la perdita di biodiversità terrestre, anche legata al paesaggio rurale e mantenendo e ripristinando i servizi ecosistemici </t>
  </si>
  <si>
    <t>6.5.B-Riduzione dell’impatto della pesca sull’ambiente marino, tutela e ripristino della biodiversità e degli ecosistemi acquatici e garanzia di un equilibrio tra la capacità e possibilità di pesca</t>
  </si>
  <si>
    <t>6.5.C-Tutela e ripristino della biodiversità acquatica, promozione di un’acquacoltura ad elevato livello di tutela ambientale e della salute e del benessere degli animali e della salute pubblica</t>
  </si>
  <si>
    <t>6.5.D-Miglioramento delle conoscenze scientifiche, della raccolta e della gestione dei dati e del monitoraggio, del controllo ed esecuzione</t>
  </si>
  <si>
    <t>6.5.E-Sviluppo e implementazione della Politica Marittima Integrata</t>
  </si>
  <si>
    <t xml:space="preserve">6.6-Miglioramento delle condizioni e degli standard di offerta e fruizione del patrimonio nelle aree di attrazione naturale </t>
  </si>
  <si>
    <t>6.7-Miglioramento delle condizioni e degli standard di offerta e fruizione del patrimonio culturale, nelle aree di attrazione</t>
  </si>
  <si>
    <t>6.8-Riposizionamento competitivo delle destinazioni turistiche</t>
  </si>
  <si>
    <t>7.1-Potenziamento della modalità ferroviaria a livello nazionale e miglioramento del servizio in termini di qualità e tempi di percorrenza</t>
  </si>
  <si>
    <t>7.2-Miglioramento della competitività del sistema portuale e interportuale</t>
  </si>
  <si>
    <t>7.3-Miglioramento della mobilità regionale, integrazione modale e miglioramento dei collegamenti multimodali</t>
  </si>
  <si>
    <t>7.4-Rafforzamento delle connessioni dei nodi secondari e terziari alla rete TEN-T</t>
  </si>
  <si>
    <t xml:space="preserve">7.5-Ottimizzazione del traffico aereo </t>
  </si>
  <si>
    <t xml:space="preserve">8.1-Aumentare l’occupazione dei giovani </t>
  </si>
  <si>
    <t>8.2-Aumentare l’occupazione femminile</t>
  </si>
  <si>
    <t>8.3-Aumentare l’occupazione dei lavoratori anziani e favorire l’invecchiamento attivo e la solidarietà tra generazioni</t>
  </si>
  <si>
    <t>8.4-Accrescere l’occupazione degli immigrati</t>
  </si>
  <si>
    <t>8.5-Favorire l’inserimento lavorativo e l’occupazione dei disoccupati di lunga durata e dei soggetti con maggiore difficoltà di inserimento lavorativo, nonché il sostegno delle persone a rischio di disoccupazione di lunga durata</t>
  </si>
  <si>
    <t>8.6-Favorire la permanenza al lavoro e la ricollocazione dei lavoratori coinvolti in situazioni di crisi</t>
  </si>
  <si>
    <t>8.7-Migliorare l’efficacia e la qualità dei servizi al lavoro e contrastare il lavoro sommersoMigliorare l’efficacia e la qualità dei servizi al lavoro</t>
  </si>
  <si>
    <t>8.8-Nuove opportunità di lavoro extra-agricolo nelle aree rurali</t>
  </si>
  <si>
    <t>8.9-Sviluppo di formazione professionale, nuove competenze professionali e apprendimento permanente nell’acquacoltura e nella pesca e promozione della crescita economica e dell’inclusione sociale e lavorativa nelle comunità costiere e interne dipendenti dalla pesca e dall’acquacoltura, ivi compresa la diversificazione dell’attività</t>
  </si>
  <si>
    <t>9.1-Riduzione della povertà, dell’esclusione sociale e promozione dell’innovazione sociale</t>
  </si>
  <si>
    <t>9.2-Incremento dell’occupabilità e della partecipazione al mercato del lavoro delle persone maggiormente vulnerabili</t>
  </si>
  <si>
    <t>9.3-Aumento/ consolidamento/ qualificazione dei servizi di cura socio-educativi rivolti ai bambini e dei servizi di cura rivolti a persone con limitazioni dell’autonomia e potenziamento della rete infrastrutturale e dell’offerta di servizi sanitari e sociosanitari territoriali</t>
  </si>
  <si>
    <t>9.4-Riduzione del numero di famiglie con particolari fragilità sociali ed economiche in condizioni di disagio abitativo</t>
  </si>
  <si>
    <t>9.5-Riduzione della marginalità estrema e interventi di inclusione a favore delle persone senza dimora e delle popolazioni Rom, Sinti e Camminanti</t>
  </si>
  <si>
    <t>9.6-Aumento della legalità nelle aree ad alta esclusione sociale e miglioramento del tessuto urbano nelle aree a basso tasso di legalità</t>
  </si>
  <si>
    <t>9.7-Rafforzamento dell’economia sociale</t>
  </si>
  <si>
    <t>10.1-Riduzione del fallimento formativo precoce e della dispersione scolastica e formativa</t>
  </si>
  <si>
    <t>10.2-Miglioramento delle competenze chiave degli allievi</t>
  </si>
  <si>
    <t>10.3-Innalzamento del livello di istruzione della popolazione adulta</t>
  </si>
  <si>
    <t>10.4-Accrescimento delle competenze della forza lavoro e agevolazione della mobilità, dell’inserimento/ reinserimento lavorativo</t>
  </si>
  <si>
    <t>10.5-Innalzamento dei livelli di competenze, di partecipazione e di successo formativo nell’istruzione universitaria e/o equivalente</t>
  </si>
  <si>
    <t>10.6-Qualificazione dell’offerta di istruzione e formazione tecnica e professionale</t>
  </si>
  <si>
    <t>10.7-Aumento della propensione dei giovani a permanere nei contesti formativi e miglioramento della sicurezza e della fruibilità degli ambienti scolastici</t>
  </si>
  <si>
    <t xml:space="preserve">10.8-Diffusione della società della conoscenza nel mondo della scuola e della formazione e adozione di approcci didattici innovativi </t>
  </si>
  <si>
    <t>10.9-Miglioramento delle capacità di auto-diagnosi, auto-valutazione e valutazione delle scuole e di innovazione della didattica</t>
  </si>
  <si>
    <t>11.1-Aumento della trasparenza e interoperabilità, e dell’accesso ai dati pubblici</t>
  </si>
  <si>
    <t>11.2-Riduzione degli oneri regolatori</t>
  </si>
  <si>
    <t>11.3-Miglioramento delle prestazioni della pubblica amministrazione</t>
  </si>
  <si>
    <t>11.4-Miglioramento dell'efficienza e della qualità delle prestazioni del sistema giudiziario</t>
  </si>
  <si>
    <t>11.5-Aumento dei livelli di integrità e di legalità nell’azione della Pubblica AmministrazioneAumento dei livelli di integrità e di legalità nell’azione della Pubblica Amministrazione, anche per il contrasto al lavoro sommerso</t>
  </si>
  <si>
    <t>11.6-Miglioramento della governance multilivello e della capacità amministrativa e tecnica delle pubbliche amministrazioni nei programmi d’investimento pubblico</t>
  </si>
  <si>
    <t>12.1-Assistenza tecnica</t>
  </si>
  <si>
    <t>Codice
Risultato Atteso</t>
  </si>
  <si>
    <t>Monitoraggio clausola di flessibilità Fondi SIE</t>
  </si>
  <si>
    <t>Asse</t>
  </si>
  <si>
    <t>Totale</t>
  </si>
  <si>
    <t>di cui ammissibile al Programma</t>
  </si>
  <si>
    <t xml:space="preserve">Totale </t>
  </si>
  <si>
    <t>valori in euro</t>
  </si>
  <si>
    <t>Titolo Progetto</t>
  </si>
  <si>
    <t>Codice locale Progetto</t>
  </si>
  <si>
    <t>Beneficiario</t>
  </si>
  <si>
    <t>Previsioni di spesa al 31/12/2016*</t>
  </si>
  <si>
    <t>Impegno Giuridicamente Vincolante al 31/05/2016</t>
  </si>
  <si>
    <t>Pagamenti al 31/05/2016</t>
  </si>
  <si>
    <t>5 – Preservare e tutelare l’ambiente e promuovere l’uso efficiente delle risorse</t>
  </si>
  <si>
    <t>FESR</t>
  </si>
  <si>
    <t>B31B15000920003</t>
  </si>
  <si>
    <t>Bassa Via della Valle d’Aosta – Pista ciclabile</t>
  </si>
  <si>
    <t xml:space="preserve">Infrastrutture e manifestazioni sportive </t>
  </si>
  <si>
    <t>B74H15002050009</t>
  </si>
  <si>
    <t>Bassa Via della Valle d'Aosta - Promozione</t>
  </si>
  <si>
    <t xml:space="preserve">Sviluppo dell'offerta, marketing e promozione turistica </t>
  </si>
  <si>
    <t>2- Migliorare l’accesso alle TIC, nonché l’impiego e la qualità delle medesime</t>
  </si>
  <si>
    <t>B72I15000880009</t>
  </si>
  <si>
    <t>Bassa Via della Valle d'Aosta - Tecnologie e servizi innovativi</t>
  </si>
  <si>
    <t>Bassa Via della Valle d'Aosta - Sentieristica</t>
  </si>
  <si>
    <t xml:space="preserve">Forestazione e sentieristica </t>
  </si>
  <si>
    <t>B54C12000100009</t>
  </si>
  <si>
    <t>Secondo stralcio del Progetto VdA Broadbusiness</t>
  </si>
  <si>
    <t>Sistemi informativi e tecnologici</t>
  </si>
  <si>
    <t>G21B14000570009</t>
  </si>
  <si>
    <t>Affido a INVA SpA delle attività di progettazione finalizzate al consolidamento e alla razionalizzazione dei data center regionali</t>
  </si>
  <si>
    <t>INVA S.p.A.</t>
  </si>
  <si>
    <t>4- Sostenere la transizione verso un'economia a bassa emissione di carbonio in tutti i settori</t>
  </si>
  <si>
    <t>Aosta in bicicletta</t>
  </si>
  <si>
    <t>Comune di Aosta</t>
  </si>
  <si>
    <t>6- Assistenza tecnica</t>
  </si>
  <si>
    <t>B54H14000210002</t>
  </si>
  <si>
    <t xml:space="preserve">Affido, al dr. Paolo Calbucci, di un incarico professionale di collaborazione tecnica di alta qualificazione ai sensi della l.r. 18/98, per attività di supporto alla predisposizione dei sistemi di gestione e controllo del "Programma Investimenti per la crescita e l'occupazione 2014/20 FESR" </t>
  </si>
  <si>
    <t xml:space="preserve">Struttura Programmi pe rlo sviluppo regionale </t>
  </si>
  <si>
    <t>B61H16000000009</t>
  </si>
  <si>
    <t>Spese di istruttoria relative al bando per la creazione e lo sviluppo di unità di ricerca</t>
  </si>
  <si>
    <t>Struttura Ricerca, innovazione e qualità</t>
  </si>
  <si>
    <t>Supporto all’implementazione, al monitoraggio e alla comunicazione della Strategia di specializzazione intelligente</t>
  </si>
  <si>
    <t>Descrizione  Programma:  Investimenti per la crescita e l'occupazione 2014/20 (FESR)</t>
  </si>
  <si>
    <t>CCI Programma: 2014IT16RFOP020</t>
  </si>
  <si>
    <t>Rete cultura e turismo per la competitività – Valorizzazione del
Castello di Quart (II lotto)</t>
  </si>
  <si>
    <t>Struttura patrimonio archeologico</t>
  </si>
  <si>
    <t>Rete cultura e turismo per la competitività ‐ Area megalitica Saint‐
Martin‐de‐Corléans ad Aosta (II° lotto)</t>
  </si>
  <si>
    <t>Rete cultura e turismo per la competitività –Valorizzazione del
comparto cittadino denominato “Aosta est”</t>
  </si>
  <si>
    <t>Rete cultura e turismo per la competitività – Promozione</t>
  </si>
  <si>
    <t>Struttura Sviluppo dell’offerta, marketing e promozione</t>
  </si>
  <si>
    <t>DATACENTER UNICO REGIONALE</t>
  </si>
  <si>
    <t>IN.VA S.p.A.</t>
  </si>
  <si>
    <t>3 – Accrescere la competitività delle PMI</t>
  </si>
  <si>
    <t>Supporto allo sviluppo delle imprese insediate e da insediare in
Valle d’Aosta ‐ Rafforzamento servizi offerti presso gli incubatori di
impresa</t>
  </si>
  <si>
    <t>* Includono i pagamenti già effettuati al 31/05/2016</t>
  </si>
  <si>
    <t>€ 0
(impegno di € 60.000 previsto per fine giugno/  metà luglio)</t>
  </si>
  <si>
    <t>C57H16000080009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</si>
</sst>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rebuchet MS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Gill Sans MT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14" fontId="0" fillId="6" borderId="1" xfId="0" applyNumberForma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64" fontId="12" fillId="6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 applyProtection="1">
      <alignment vertical="center" wrapText="1"/>
      <protection locked="0"/>
    </xf>
    <xf numFmtId="164" fontId="6" fillId="5" borderId="1" xfId="0" applyNumberFormat="1" applyFont="1" applyFill="1" applyBorder="1" applyAlignment="1">
      <alignment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1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right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IL_REG/TEST%20RETE/09%20ATTUAZIONE%20AZIONE%20PROGETTI/Attuazione%20azioni-progetti%20-%20SMISTARE/Monitoraggio/Clausola%20flessibilit&#224;%20investimenti_1/Procedure%20attivate%20fondi%20SIE%20-%20Tabella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IL_REG\TEST%20RETE\09%20ATTUAZIONE%20AZIONE%20PROGETTI\Attuazione%20azioni-progetti%20-%20SMISTARE\Monitoraggio\Clausola%20flessibilit&#224;%20investimenti_1\Procedure%20attivate%20fondi%20SIE%20-%20Tabella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IL_REG/TEST%20RETE/09%20ATTUAZIONE%20AZIONE%20PROGETTI/Attuazione%20azioni-progetti%20-%20SMISTARE/Monitoraggio/Clausola%20flessibilit&#224;%20investimenti_1/Monitoraggio%20progetti%20%20fondi%20SIE%20-%20Tabella%202%20-PO%20FESR%202014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IL_REG\TEST%20RETE\09%20ATTUAZIONE%20AZIONE%20PROGETTI\Attuazione%20azioni-progetti%20-%20SMISTARE\Monitoraggio\Clausola%20flessibilit&#224;%20investimenti_1\Monitoraggio%20progetti%20%20fondi%20SIE%20-%20Tabella%202%20-PO%20FESR%202014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di attivazione"/>
      <sheetName val="Tipo procedura"/>
      <sheetName val="Obiettivo Tematico"/>
    </sheetNames>
    <sheetDataSet>
      <sheetData sheetId="0"/>
      <sheetData sheetId="1">
        <row r="2">
          <cell r="A2" t="str">
            <v>Bando</v>
          </cell>
        </row>
        <row r="3">
          <cell r="A3" t="str">
            <v>Circolare</v>
          </cell>
        </row>
        <row r="4">
          <cell r="A4" t="str">
            <v>Avviso ad evidenza pubblica</v>
          </cell>
        </row>
        <row r="5">
          <cell r="A5" t="str">
            <v>Manifestazione di interesse</v>
          </cell>
        </row>
        <row r="6">
          <cell r="A6" t="str">
            <v>Procedura negoziale</v>
          </cell>
        </row>
        <row r="7">
          <cell r="A7" t="str">
            <v>Individuazione diretta nel Programma</v>
          </cell>
        </row>
        <row r="8">
          <cell r="A8" t="str">
            <v>Altro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 di attivazione"/>
      <sheetName val="Tipo procedura"/>
      <sheetName val="Obiettivo Tematico"/>
    </sheetNames>
    <sheetDataSet>
      <sheetData sheetId="0"/>
      <sheetData sheetId="1">
        <row r="2">
          <cell r="A2" t="str">
            <v>Bando</v>
          </cell>
        </row>
        <row r="3">
          <cell r="A3" t="str">
            <v>Circolare</v>
          </cell>
        </row>
        <row r="4">
          <cell r="A4" t="str">
            <v>Avviso ad evidenza pubblica</v>
          </cell>
        </row>
        <row r="5">
          <cell r="A5" t="str">
            <v>Manifestazione di interesse</v>
          </cell>
        </row>
        <row r="6">
          <cell r="A6" t="str">
            <v>Procedura negoziale</v>
          </cell>
        </row>
        <row r="7">
          <cell r="A7" t="str">
            <v>Individuazione diretta nel Programma</v>
          </cell>
        </row>
        <row r="8">
          <cell r="A8" t="str">
            <v>Altro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lenco Risultati Attesi"/>
      <sheetName val="Foglio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lenco Risultati Attesi"/>
      <sheetName val="Foglio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zoomScale="75" zoomScaleNormal="55" zoomScaleSheetLayoutView="80" workbookViewId="0">
      <selection activeCell="A2" sqref="A2:E2"/>
    </sheetView>
  </sheetViews>
  <sheetFormatPr defaultRowHeight="15" x14ac:dyDescent="0.25"/>
  <cols>
    <col min="1" max="1" width="33.140625" style="1" customWidth="1"/>
    <col min="2" max="2" width="24.7109375" style="4" customWidth="1"/>
    <col min="3" max="4" width="18.5703125" style="4" customWidth="1"/>
    <col min="5" max="5" width="18.140625" style="4" customWidth="1"/>
    <col min="6" max="6" width="17" style="4" customWidth="1"/>
    <col min="7" max="7" width="16.5703125" style="1" customWidth="1"/>
    <col min="8" max="13" width="18.28515625" style="1" customWidth="1"/>
    <col min="14" max="16384" width="9.140625" style="1"/>
  </cols>
  <sheetData>
    <row r="1" spans="1:13" ht="29.25" customHeight="1" x14ac:dyDescent="0.35">
      <c r="A1" s="28" t="s">
        <v>124</v>
      </c>
      <c r="B1" s="28"/>
      <c r="C1" s="28"/>
      <c r="D1" s="28"/>
      <c r="E1" s="28"/>
      <c r="F1" s="28"/>
      <c r="G1" s="28"/>
    </row>
    <row r="2" spans="1:13" ht="29.25" customHeight="1" x14ac:dyDescent="0.35">
      <c r="A2" s="28" t="s">
        <v>125</v>
      </c>
      <c r="B2" s="28"/>
      <c r="C2" s="28"/>
      <c r="D2" s="28"/>
      <c r="E2" s="28"/>
      <c r="F2" s="1"/>
      <c r="L2" s="30" t="s">
        <v>87</v>
      </c>
      <c r="M2" s="30"/>
    </row>
    <row r="3" spans="1:13" ht="55.5" customHeight="1" x14ac:dyDescent="0.25">
      <c r="A3" s="33" t="s">
        <v>82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48.75" customHeight="1" x14ac:dyDescent="0.25">
      <c r="A4" s="31" t="s">
        <v>83</v>
      </c>
      <c r="B4" s="31" t="s">
        <v>2</v>
      </c>
      <c r="C4" s="31" t="s">
        <v>1</v>
      </c>
      <c r="D4" s="31" t="s">
        <v>89</v>
      </c>
      <c r="E4" s="31" t="s">
        <v>0</v>
      </c>
      <c r="F4" s="31" t="s">
        <v>88</v>
      </c>
      <c r="G4" s="31" t="s">
        <v>90</v>
      </c>
      <c r="H4" s="35" t="s">
        <v>91</v>
      </c>
      <c r="I4" s="36"/>
      <c r="J4" s="35" t="s">
        <v>92</v>
      </c>
      <c r="K4" s="36"/>
      <c r="L4" s="37" t="s">
        <v>93</v>
      </c>
      <c r="M4" s="37"/>
    </row>
    <row r="5" spans="1:13" ht="33" customHeight="1" x14ac:dyDescent="0.25">
      <c r="A5" s="32"/>
      <c r="B5" s="32"/>
      <c r="C5" s="32"/>
      <c r="D5" s="32"/>
      <c r="E5" s="32"/>
      <c r="F5" s="32"/>
      <c r="G5" s="32"/>
      <c r="H5" s="14" t="s">
        <v>84</v>
      </c>
      <c r="I5" s="15" t="s">
        <v>85</v>
      </c>
      <c r="J5" s="2" t="s">
        <v>84</v>
      </c>
      <c r="K5" s="7" t="s">
        <v>85</v>
      </c>
      <c r="L5" s="2" t="s">
        <v>86</v>
      </c>
      <c r="M5" s="2" t="s">
        <v>85</v>
      </c>
    </row>
    <row r="6" spans="1:13" ht="75" x14ac:dyDescent="0.25">
      <c r="A6" s="8" t="s">
        <v>102</v>
      </c>
      <c r="B6" s="3" t="s">
        <v>9</v>
      </c>
      <c r="C6" s="11" t="s">
        <v>95</v>
      </c>
      <c r="D6" s="8"/>
      <c r="E6" s="17" t="s">
        <v>103</v>
      </c>
      <c r="F6" s="3" t="s">
        <v>104</v>
      </c>
      <c r="G6" s="8" t="s">
        <v>101</v>
      </c>
      <c r="H6" s="19">
        <v>160000</v>
      </c>
      <c r="I6" s="8"/>
      <c r="J6" s="9" t="s">
        <v>137</v>
      </c>
      <c r="K6" s="9"/>
      <c r="L6" s="12">
        <v>0</v>
      </c>
      <c r="M6" s="10"/>
    </row>
    <row r="7" spans="1:13" ht="75" x14ac:dyDescent="0.25">
      <c r="A7" s="8" t="s">
        <v>102</v>
      </c>
      <c r="B7" s="3" t="s">
        <v>9</v>
      </c>
      <c r="C7" s="11" t="s">
        <v>95</v>
      </c>
      <c r="D7" s="8"/>
      <c r="E7" s="17"/>
      <c r="F7" s="3" t="s">
        <v>132</v>
      </c>
      <c r="G7" s="8" t="s">
        <v>133</v>
      </c>
      <c r="H7" s="19">
        <v>1850000</v>
      </c>
      <c r="I7" s="8"/>
      <c r="J7" s="19">
        <v>0</v>
      </c>
      <c r="K7" s="19"/>
      <c r="L7" s="19">
        <v>0</v>
      </c>
      <c r="M7" s="10"/>
    </row>
    <row r="8" spans="1:13" ht="90" x14ac:dyDescent="0.25">
      <c r="A8" s="8" t="s">
        <v>102</v>
      </c>
      <c r="B8" s="3" t="s">
        <v>8</v>
      </c>
      <c r="C8" s="11" t="s">
        <v>95</v>
      </c>
      <c r="D8" s="8"/>
      <c r="E8" s="17" t="s">
        <v>107</v>
      </c>
      <c r="F8" s="3" t="s">
        <v>108</v>
      </c>
      <c r="G8" s="8" t="s">
        <v>109</v>
      </c>
      <c r="H8" s="19">
        <v>5475649.8399999999</v>
      </c>
      <c r="I8" s="8"/>
      <c r="J8" s="19">
        <v>14200000</v>
      </c>
      <c r="K8" s="19">
        <v>10500000</v>
      </c>
      <c r="L8" s="19">
        <v>1420498.44</v>
      </c>
      <c r="M8" s="10"/>
    </row>
    <row r="9" spans="1:13" ht="135" x14ac:dyDescent="0.25">
      <c r="A9" s="8" t="s">
        <v>102</v>
      </c>
      <c r="B9" s="3" t="s">
        <v>9</v>
      </c>
      <c r="C9" s="11" t="s">
        <v>95</v>
      </c>
      <c r="D9" s="3"/>
      <c r="E9" s="17" t="s">
        <v>110</v>
      </c>
      <c r="F9" s="3" t="s">
        <v>111</v>
      </c>
      <c r="G9" s="8" t="s">
        <v>112</v>
      </c>
      <c r="H9" s="19">
        <v>100000</v>
      </c>
      <c r="I9" s="3"/>
      <c r="J9" s="19">
        <v>0</v>
      </c>
      <c r="K9" s="19"/>
      <c r="L9" s="19">
        <v>0</v>
      </c>
      <c r="M9" s="3"/>
    </row>
    <row r="10" spans="1:13" ht="165" x14ac:dyDescent="0.25">
      <c r="A10" s="8" t="s">
        <v>134</v>
      </c>
      <c r="B10" s="3" t="s">
        <v>15</v>
      </c>
      <c r="C10" s="11" t="s">
        <v>95</v>
      </c>
      <c r="D10" s="3"/>
      <c r="E10" s="17"/>
      <c r="F10" s="3" t="s">
        <v>135</v>
      </c>
      <c r="G10" s="8" t="s">
        <v>122</v>
      </c>
      <c r="H10" s="19">
        <v>0</v>
      </c>
      <c r="I10" s="3"/>
      <c r="J10" s="19">
        <v>0</v>
      </c>
      <c r="K10" s="19"/>
      <c r="L10" s="19">
        <v>0</v>
      </c>
      <c r="M10" s="3"/>
    </row>
    <row r="11" spans="1:13" ht="45" x14ac:dyDescent="0.25">
      <c r="A11" s="8" t="s">
        <v>113</v>
      </c>
      <c r="B11" s="21" t="s">
        <v>26</v>
      </c>
      <c r="C11" s="11" t="s">
        <v>95</v>
      </c>
      <c r="D11" s="3"/>
      <c r="E11" s="20"/>
      <c r="F11" s="3" t="s">
        <v>114</v>
      </c>
      <c r="G11" s="8" t="s">
        <v>115</v>
      </c>
      <c r="H11" s="19">
        <v>180500</v>
      </c>
      <c r="I11" s="3"/>
      <c r="J11" s="19">
        <v>0</v>
      </c>
      <c r="K11" s="19"/>
      <c r="L11" s="19">
        <v>0</v>
      </c>
      <c r="M11" s="3"/>
    </row>
    <row r="12" spans="1:13" ht="65.25" customHeight="1" x14ac:dyDescent="0.25">
      <c r="A12" s="8" t="s">
        <v>94</v>
      </c>
      <c r="B12" s="16" t="s">
        <v>43</v>
      </c>
      <c r="C12" s="11" t="s">
        <v>95</v>
      </c>
      <c r="D12" s="8"/>
      <c r="E12" s="17" t="s">
        <v>96</v>
      </c>
      <c r="F12" s="18" t="s">
        <v>97</v>
      </c>
      <c r="G12" s="8" t="s">
        <v>98</v>
      </c>
      <c r="H12" s="19">
        <v>100000</v>
      </c>
      <c r="I12" s="8"/>
      <c r="J12" s="9"/>
      <c r="K12" s="9"/>
      <c r="L12" s="11"/>
      <c r="M12" s="11"/>
    </row>
    <row r="13" spans="1:13" ht="75" x14ac:dyDescent="0.25">
      <c r="A13" s="8" t="s">
        <v>94</v>
      </c>
      <c r="B13" s="3" t="s">
        <v>43</v>
      </c>
      <c r="C13" s="11" t="s">
        <v>95</v>
      </c>
      <c r="D13" s="8"/>
      <c r="E13" s="17" t="s">
        <v>99</v>
      </c>
      <c r="F13" s="3" t="s">
        <v>100</v>
      </c>
      <c r="G13" s="8" t="s">
        <v>101</v>
      </c>
      <c r="H13" s="19">
        <v>150000</v>
      </c>
      <c r="I13" s="8"/>
      <c r="J13" s="9">
        <v>39040</v>
      </c>
      <c r="K13" s="9"/>
      <c r="L13" s="9">
        <v>0</v>
      </c>
      <c r="M13" s="11"/>
    </row>
    <row r="14" spans="1:13" ht="45" x14ac:dyDescent="0.25">
      <c r="A14" s="8" t="s">
        <v>94</v>
      </c>
      <c r="B14" s="3" t="s">
        <v>43</v>
      </c>
      <c r="C14" s="11" t="s">
        <v>95</v>
      </c>
      <c r="D14" s="8"/>
      <c r="E14" s="20"/>
      <c r="F14" s="3" t="s">
        <v>105</v>
      </c>
      <c r="G14" s="8" t="s">
        <v>106</v>
      </c>
      <c r="H14" s="19">
        <v>1177910</v>
      </c>
      <c r="I14" s="8"/>
      <c r="J14" s="9">
        <v>0</v>
      </c>
      <c r="K14" s="9"/>
      <c r="L14" s="10">
        <v>0</v>
      </c>
      <c r="M14" s="10"/>
    </row>
    <row r="15" spans="1:13" ht="105" x14ac:dyDescent="0.25">
      <c r="A15" s="8" t="s">
        <v>94</v>
      </c>
      <c r="B15" s="23" t="s">
        <v>42</v>
      </c>
      <c r="C15" s="11" t="s">
        <v>95</v>
      </c>
      <c r="D15" s="8"/>
      <c r="E15" s="20"/>
      <c r="F15" s="8" t="s">
        <v>126</v>
      </c>
      <c r="G15" s="8" t="s">
        <v>127</v>
      </c>
      <c r="H15" s="24">
        <v>0</v>
      </c>
      <c r="I15" s="8"/>
      <c r="J15" s="24">
        <v>0</v>
      </c>
      <c r="K15" s="24"/>
      <c r="L15" s="24">
        <v>0</v>
      </c>
      <c r="M15" s="8"/>
    </row>
    <row r="16" spans="1:13" ht="120" x14ac:dyDescent="0.25">
      <c r="A16" s="8" t="s">
        <v>94</v>
      </c>
      <c r="B16" s="23" t="s">
        <v>42</v>
      </c>
      <c r="C16" s="11" t="s">
        <v>95</v>
      </c>
      <c r="D16" s="8"/>
      <c r="E16" s="20"/>
      <c r="F16" s="8" t="s">
        <v>128</v>
      </c>
      <c r="G16" s="8" t="s">
        <v>127</v>
      </c>
      <c r="H16" s="24">
        <v>1206027.29</v>
      </c>
      <c r="I16" s="8"/>
      <c r="J16" s="24">
        <v>1206027.29</v>
      </c>
      <c r="K16" s="24"/>
      <c r="L16" s="24">
        <v>418478.08000000002</v>
      </c>
      <c r="M16" s="24"/>
    </row>
    <row r="17" spans="1:15" ht="135" x14ac:dyDescent="0.25">
      <c r="A17" s="8" t="s">
        <v>94</v>
      </c>
      <c r="B17" s="23" t="s">
        <v>42</v>
      </c>
      <c r="C17" s="11" t="s">
        <v>95</v>
      </c>
      <c r="D17" s="8"/>
      <c r="E17" s="20"/>
      <c r="F17" s="8" t="s">
        <v>129</v>
      </c>
      <c r="G17" s="8" t="s">
        <v>127</v>
      </c>
      <c r="H17" s="24">
        <v>50000</v>
      </c>
      <c r="I17" s="8"/>
      <c r="J17" s="24">
        <v>0</v>
      </c>
      <c r="K17" s="24"/>
      <c r="L17" s="24">
        <v>0</v>
      </c>
      <c r="M17" s="8"/>
    </row>
    <row r="18" spans="1:15" ht="90" x14ac:dyDescent="0.25">
      <c r="A18" s="8" t="s">
        <v>94</v>
      </c>
      <c r="B18" s="21" t="s">
        <v>42</v>
      </c>
      <c r="C18" s="11" t="s">
        <v>95</v>
      </c>
      <c r="D18" s="3"/>
      <c r="E18" s="20"/>
      <c r="F18" s="3" t="s">
        <v>130</v>
      </c>
      <c r="G18" s="8" t="s">
        <v>131</v>
      </c>
      <c r="H18" s="19">
        <v>40000</v>
      </c>
      <c r="I18" s="3"/>
      <c r="J18" s="9">
        <v>0</v>
      </c>
      <c r="K18" s="9"/>
      <c r="L18" s="10">
        <v>0</v>
      </c>
      <c r="M18" s="3"/>
    </row>
    <row r="19" spans="1:15" ht="300" x14ac:dyDescent="0.25">
      <c r="A19" s="25" t="s">
        <v>116</v>
      </c>
      <c r="B19" s="3" t="s">
        <v>80</v>
      </c>
      <c r="C19" s="11" t="s">
        <v>95</v>
      </c>
      <c r="D19" s="3"/>
      <c r="E19" s="17" t="s">
        <v>117</v>
      </c>
      <c r="F19" s="3" t="s">
        <v>118</v>
      </c>
      <c r="G19" s="8" t="s">
        <v>119</v>
      </c>
      <c r="H19" s="19">
        <v>0</v>
      </c>
      <c r="I19" s="3"/>
      <c r="J19" s="19">
        <v>20000</v>
      </c>
      <c r="K19" s="19"/>
      <c r="L19" s="19">
        <v>20000</v>
      </c>
      <c r="M19" s="19"/>
    </row>
    <row r="20" spans="1:15" ht="90" x14ac:dyDescent="0.25">
      <c r="A20" s="26"/>
      <c r="B20" s="3" t="s">
        <v>80</v>
      </c>
      <c r="C20" s="11" t="s">
        <v>95</v>
      </c>
      <c r="D20" s="3"/>
      <c r="E20" s="20" t="s">
        <v>120</v>
      </c>
      <c r="F20" s="3" t="s">
        <v>121</v>
      </c>
      <c r="G20" s="8" t="s">
        <v>122</v>
      </c>
      <c r="H20" s="19">
        <v>7500</v>
      </c>
      <c r="I20" s="3"/>
      <c r="J20" s="19"/>
      <c r="K20" s="19"/>
      <c r="L20" s="22">
        <f>2400*1.085</f>
        <v>2604</v>
      </c>
      <c r="M20" s="19"/>
    </row>
    <row r="21" spans="1:15" ht="135" x14ac:dyDescent="0.25">
      <c r="A21" s="27"/>
      <c r="B21" s="3" t="s">
        <v>80</v>
      </c>
      <c r="C21" s="11" t="s">
        <v>95</v>
      </c>
      <c r="D21" s="3"/>
      <c r="E21" s="20" t="s">
        <v>138</v>
      </c>
      <c r="F21" s="3" t="s">
        <v>123</v>
      </c>
      <c r="G21" s="8" t="s">
        <v>122</v>
      </c>
      <c r="H21" s="19">
        <v>81667</v>
      </c>
      <c r="I21" s="3"/>
      <c r="J21" s="19"/>
      <c r="K21" s="19"/>
      <c r="L21" s="22">
        <v>49000.2</v>
      </c>
      <c r="M21" s="19"/>
    </row>
    <row r="22" spans="1:15" x14ac:dyDescent="0.25">
      <c r="A22" s="4"/>
      <c r="G22" s="4"/>
      <c r="H22" s="4"/>
      <c r="I22" s="4"/>
      <c r="J22" s="4"/>
      <c r="K22" s="4"/>
      <c r="O22" s="13"/>
    </row>
    <row r="23" spans="1:15" ht="30" customHeight="1" x14ac:dyDescent="0.25">
      <c r="A23" s="29" t="s">
        <v>136</v>
      </c>
      <c r="B23" s="29"/>
      <c r="C23" s="29"/>
      <c r="G23" s="4"/>
      <c r="H23" s="4"/>
      <c r="I23" s="4"/>
      <c r="J23" s="4"/>
      <c r="K23" s="4"/>
    </row>
    <row r="24" spans="1:15" x14ac:dyDescent="0.25">
      <c r="A24" s="4"/>
      <c r="G24" s="4"/>
      <c r="H24" s="4"/>
      <c r="I24" s="4"/>
      <c r="J24" s="4"/>
      <c r="K24" s="4"/>
    </row>
    <row r="25" spans="1:15" x14ac:dyDescent="0.25">
      <c r="A25" s="4"/>
      <c r="G25" s="4"/>
      <c r="H25" s="4"/>
      <c r="I25" s="4"/>
      <c r="J25" s="4"/>
      <c r="K25" s="4"/>
    </row>
    <row r="26" spans="1:15" x14ac:dyDescent="0.25">
      <c r="A26" s="4"/>
      <c r="G26" s="4"/>
      <c r="H26" s="4"/>
      <c r="I26" s="4"/>
      <c r="J26" s="4"/>
      <c r="K26" s="4"/>
    </row>
    <row r="27" spans="1:15" x14ac:dyDescent="0.25">
      <c r="A27" s="4"/>
      <c r="G27" s="4"/>
      <c r="H27" s="4"/>
      <c r="I27" s="4"/>
      <c r="J27" s="4"/>
      <c r="K27" s="4"/>
    </row>
    <row r="28" spans="1:15" x14ac:dyDescent="0.25">
      <c r="A28" s="4"/>
      <c r="G28" s="4"/>
      <c r="H28" s="4"/>
      <c r="I28" s="4"/>
      <c r="J28" s="4"/>
      <c r="K28" s="4"/>
    </row>
    <row r="29" spans="1:15" x14ac:dyDescent="0.25">
      <c r="A29" s="4"/>
      <c r="G29" s="4"/>
      <c r="H29" s="4"/>
      <c r="I29" s="4"/>
      <c r="J29" s="4"/>
      <c r="K29" s="4"/>
    </row>
    <row r="30" spans="1:15" x14ac:dyDescent="0.25">
      <c r="A30" s="4"/>
      <c r="G30" s="4"/>
      <c r="H30" s="4"/>
      <c r="I30" s="4"/>
      <c r="J30" s="4"/>
      <c r="K30" s="4"/>
    </row>
    <row r="31" spans="1:15" x14ac:dyDescent="0.25">
      <c r="A31" s="4"/>
      <c r="G31" s="4"/>
      <c r="H31" s="4"/>
      <c r="I31" s="4"/>
      <c r="J31" s="4"/>
      <c r="K31" s="4"/>
    </row>
    <row r="32" spans="1:15" x14ac:dyDescent="0.25">
      <c r="A32" s="4"/>
      <c r="G32" s="4"/>
      <c r="H32" s="4"/>
      <c r="I32" s="4"/>
      <c r="J32" s="4"/>
      <c r="K32" s="4"/>
    </row>
    <row r="33" spans="1:11" x14ac:dyDescent="0.25">
      <c r="A33" s="4"/>
      <c r="G33" s="4"/>
      <c r="H33" s="4"/>
      <c r="I33" s="4"/>
      <c r="J33" s="4"/>
      <c r="K33" s="4"/>
    </row>
    <row r="34" spans="1:11" x14ac:dyDescent="0.25">
      <c r="A34" s="4"/>
      <c r="G34" s="4"/>
      <c r="H34" s="4"/>
      <c r="I34" s="4"/>
      <c r="J34" s="4"/>
      <c r="K34" s="4"/>
    </row>
    <row r="35" spans="1:11" x14ac:dyDescent="0.25">
      <c r="A35" s="4"/>
      <c r="G35" s="4"/>
      <c r="H35" s="4"/>
      <c r="I35" s="4"/>
      <c r="J35" s="4"/>
      <c r="K35" s="4"/>
    </row>
    <row r="36" spans="1:11" x14ac:dyDescent="0.25">
      <c r="A36" s="4"/>
      <c r="G36" s="4"/>
      <c r="H36" s="4"/>
      <c r="I36" s="4"/>
      <c r="J36" s="4"/>
      <c r="K36" s="4"/>
    </row>
    <row r="37" spans="1:11" x14ac:dyDescent="0.25">
      <c r="A37" s="4"/>
      <c r="G37" s="4"/>
      <c r="H37" s="4"/>
      <c r="I37" s="4"/>
      <c r="J37" s="4"/>
      <c r="K37" s="4"/>
    </row>
    <row r="38" spans="1:11" x14ac:dyDescent="0.25">
      <c r="A38" s="4"/>
      <c r="G38" s="4"/>
      <c r="H38" s="4"/>
      <c r="I38" s="4"/>
      <c r="J38" s="4"/>
      <c r="K38" s="4"/>
    </row>
    <row r="39" spans="1:11" x14ac:dyDescent="0.25">
      <c r="A39" s="4"/>
      <c r="G39" s="4"/>
      <c r="H39" s="4"/>
      <c r="I39" s="4"/>
      <c r="J39" s="4"/>
      <c r="K39" s="4"/>
    </row>
    <row r="40" spans="1:11" x14ac:dyDescent="0.25">
      <c r="A40" s="4"/>
      <c r="G40" s="4"/>
      <c r="H40" s="4"/>
      <c r="I40" s="4"/>
      <c r="J40" s="4"/>
      <c r="K40" s="4"/>
    </row>
    <row r="41" spans="1:11" x14ac:dyDescent="0.25">
      <c r="A41" s="4"/>
      <c r="G41" s="4"/>
      <c r="H41" s="4"/>
      <c r="I41" s="4"/>
      <c r="J41" s="4"/>
      <c r="K41" s="4"/>
    </row>
    <row r="42" spans="1:11" x14ac:dyDescent="0.25">
      <c r="A42" s="4"/>
      <c r="G42" s="4"/>
      <c r="H42" s="4"/>
      <c r="I42" s="4"/>
      <c r="J42" s="4"/>
      <c r="K42" s="4"/>
    </row>
    <row r="43" spans="1:11" x14ac:dyDescent="0.25">
      <c r="A43" s="4"/>
      <c r="G43" s="4"/>
      <c r="H43" s="4"/>
      <c r="I43" s="4"/>
      <c r="J43" s="4"/>
      <c r="K43" s="4"/>
    </row>
    <row r="44" spans="1:11" x14ac:dyDescent="0.25">
      <c r="A44" s="4"/>
      <c r="G44" s="4"/>
      <c r="H44" s="4"/>
      <c r="I44" s="4"/>
      <c r="J44" s="4"/>
      <c r="K44" s="4"/>
    </row>
    <row r="45" spans="1:11" x14ac:dyDescent="0.25">
      <c r="A45" s="4"/>
      <c r="G45" s="4"/>
      <c r="H45" s="4"/>
      <c r="I45" s="4"/>
      <c r="J45" s="4"/>
      <c r="K45" s="4"/>
    </row>
    <row r="46" spans="1:11" x14ac:dyDescent="0.25">
      <c r="A46" s="4"/>
      <c r="G46" s="4"/>
      <c r="H46" s="4"/>
      <c r="I46" s="4"/>
      <c r="J46" s="4"/>
      <c r="K46" s="4"/>
    </row>
    <row r="47" spans="1:11" x14ac:dyDescent="0.25">
      <c r="A47" s="4"/>
      <c r="G47" s="4"/>
      <c r="H47" s="4"/>
      <c r="I47" s="4"/>
      <c r="J47" s="4"/>
      <c r="K47" s="4"/>
    </row>
    <row r="48" spans="1:11" x14ac:dyDescent="0.25">
      <c r="A48" s="4"/>
      <c r="G48" s="4"/>
      <c r="H48" s="4"/>
      <c r="I48" s="4"/>
      <c r="J48" s="4"/>
      <c r="K48" s="4"/>
    </row>
    <row r="49" spans="1:11" x14ac:dyDescent="0.25">
      <c r="A49" s="4"/>
      <c r="G49" s="4"/>
      <c r="H49" s="4"/>
      <c r="I49" s="4"/>
      <c r="J49" s="4"/>
      <c r="K49" s="4"/>
    </row>
    <row r="50" spans="1:11" x14ac:dyDescent="0.25">
      <c r="A50" s="4"/>
      <c r="G50" s="4"/>
      <c r="H50" s="4"/>
      <c r="I50" s="4"/>
      <c r="J50" s="4"/>
      <c r="K50" s="4"/>
    </row>
    <row r="51" spans="1:11" x14ac:dyDescent="0.25">
      <c r="A51" s="4"/>
      <c r="G51" s="4"/>
      <c r="H51" s="4"/>
      <c r="I51" s="4"/>
      <c r="J51" s="4"/>
      <c r="K51" s="4"/>
    </row>
    <row r="52" spans="1:11" x14ac:dyDescent="0.25">
      <c r="A52" s="4"/>
      <c r="G52" s="4"/>
      <c r="H52" s="4"/>
      <c r="I52" s="4"/>
      <c r="J52" s="4"/>
      <c r="K52" s="4"/>
    </row>
    <row r="53" spans="1:11" x14ac:dyDescent="0.25">
      <c r="A53" s="4"/>
      <c r="G53" s="4"/>
      <c r="H53" s="4"/>
      <c r="I53" s="4"/>
      <c r="J53" s="4"/>
      <c r="K53" s="4"/>
    </row>
    <row r="54" spans="1:11" x14ac:dyDescent="0.25">
      <c r="A54" s="4"/>
      <c r="G54" s="4"/>
      <c r="H54" s="4"/>
      <c r="I54" s="4"/>
      <c r="J54" s="4"/>
      <c r="K54" s="4"/>
    </row>
  </sheetData>
  <dataConsolidate>
    <dataRefs count="1">
      <dataRef ref="A37:A39" sheet="Sheet1"/>
    </dataRefs>
  </dataConsolidate>
  <mergeCells count="16">
    <mergeCell ref="A19:A21"/>
    <mergeCell ref="A1:G1"/>
    <mergeCell ref="A23:C23"/>
    <mergeCell ref="A2:E2"/>
    <mergeCell ref="L2:M2"/>
    <mergeCell ref="D4:D5"/>
    <mergeCell ref="A3:M3"/>
    <mergeCell ref="J4:K4"/>
    <mergeCell ref="B4:B5"/>
    <mergeCell ref="F4:F5"/>
    <mergeCell ref="G4:G5"/>
    <mergeCell ref="E4:E5"/>
    <mergeCell ref="A4:A5"/>
    <mergeCell ref="C4:C5"/>
    <mergeCell ref="L4:M4"/>
    <mergeCell ref="H4:I4"/>
  </mergeCells>
  <phoneticPr fontId="5" type="noConversion"/>
  <dataValidations count="2">
    <dataValidation type="list" allowBlank="1" showInputMessage="1" showErrorMessage="1" sqref="E8 E11:E12 E14 E18:E21">
      <formula1>FundSelection</formula1>
    </dataValidation>
    <dataValidation type="list" allowBlank="1" showInputMessage="1" showErrorMessage="1" sqref="E15:E17">
      <formula1>michela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horizontalDpi="300" r:id="rId1"/>
  <headerFooter>
    <oddHeader>&amp;LREGIONE LAZIO&amp;CINTERVENTI AVVIATI - SIE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'[3]Elenco Risultati Attesi'!#REF!</xm:f>
          </x14:formula1>
          <xm:sqref>B12:B13 B6:B10 B19</xm:sqref>
        </x14:dataValidation>
        <x14:dataValidation type="list" allowBlank="1" showInputMessage="1" showErrorMessage="1">
          <x14:formula1>
            <xm:f>'[4]Elenco Risultati Attesi'!#REF!</xm:f>
          </x14:formula1>
          <xm:sqref>B14 B20:B21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zoomScale="80" zoomScaleNormal="80" workbookViewId="0">
      <selection activeCell="A14" sqref="A14"/>
    </sheetView>
  </sheetViews>
  <sheetFormatPr defaultRowHeight="15" x14ac:dyDescent="0.25"/>
  <cols>
    <col min="1" max="1" width="255.7109375" bestFit="1" customWidth="1"/>
  </cols>
  <sheetData>
    <row r="1" spans="1:1" ht="67.5" customHeight="1" x14ac:dyDescent="0.25">
      <c r="A1" s="5" t="s">
        <v>81</v>
      </c>
    </row>
    <row r="2" spans="1:1" x14ac:dyDescent="0.25">
      <c r="A2" s="6" t="s">
        <v>3</v>
      </c>
    </row>
    <row r="3" spans="1:1" x14ac:dyDescent="0.25">
      <c r="A3" s="6" t="s">
        <v>4</v>
      </c>
    </row>
    <row r="4" spans="1:1" x14ac:dyDescent="0.25">
      <c r="A4" s="6" t="s">
        <v>5</v>
      </c>
    </row>
    <row r="5" spans="1:1" x14ac:dyDescent="0.25">
      <c r="A5" s="6" t="s">
        <v>6</v>
      </c>
    </row>
    <row r="6" spans="1:1" x14ac:dyDescent="0.25">
      <c r="A6" s="6" t="s">
        <v>7</v>
      </c>
    </row>
    <row r="7" spans="1:1" x14ac:dyDescent="0.25">
      <c r="A7" s="6" t="s">
        <v>8</v>
      </c>
    </row>
    <row r="8" spans="1:1" x14ac:dyDescent="0.25">
      <c r="A8" s="6" t="s">
        <v>9</v>
      </c>
    </row>
    <row r="9" spans="1:1" x14ac:dyDescent="0.25">
      <c r="A9" s="6" t="s">
        <v>10</v>
      </c>
    </row>
    <row r="10" spans="1:1" x14ac:dyDescent="0.25">
      <c r="A10" s="6" t="s">
        <v>11</v>
      </c>
    </row>
    <row r="11" spans="1:1" x14ac:dyDescent="0.25">
      <c r="A11" s="6" t="s">
        <v>12</v>
      </c>
    </row>
    <row r="12" spans="1:1" x14ac:dyDescent="0.25">
      <c r="A12" s="6" t="s">
        <v>13</v>
      </c>
    </row>
    <row r="13" spans="1:1" x14ac:dyDescent="0.25">
      <c r="A13" s="6" t="s">
        <v>14</v>
      </c>
    </row>
    <row r="14" spans="1:1" x14ac:dyDescent="0.25">
      <c r="A14" s="6" t="s">
        <v>15</v>
      </c>
    </row>
    <row r="15" spans="1:1" x14ac:dyDescent="0.25">
      <c r="A15" s="6" t="s">
        <v>16</v>
      </c>
    </row>
    <row r="16" spans="1:1" x14ac:dyDescent="0.25">
      <c r="A16" s="6" t="s">
        <v>17</v>
      </c>
    </row>
    <row r="17" spans="1:1" x14ac:dyDescent="0.25">
      <c r="A17" s="6" t="s">
        <v>18</v>
      </c>
    </row>
    <row r="18" spans="1:1" x14ac:dyDescent="0.25">
      <c r="A18" s="6" t="s">
        <v>19</v>
      </c>
    </row>
    <row r="19" spans="1:1" x14ac:dyDescent="0.25">
      <c r="A19" s="6" t="s">
        <v>20</v>
      </c>
    </row>
    <row r="20" spans="1:1" x14ac:dyDescent="0.25">
      <c r="A20" s="6" t="s">
        <v>21</v>
      </c>
    </row>
    <row r="21" spans="1:1" x14ac:dyDescent="0.25">
      <c r="A21" s="6" t="s">
        <v>22</v>
      </c>
    </row>
    <row r="22" spans="1:1" x14ac:dyDescent="0.25">
      <c r="A22" s="6" t="s">
        <v>23</v>
      </c>
    </row>
    <row r="23" spans="1:1" x14ac:dyDescent="0.25">
      <c r="A23" s="6" t="s">
        <v>24</v>
      </c>
    </row>
    <row r="24" spans="1:1" x14ac:dyDescent="0.25">
      <c r="A24" s="6" t="s">
        <v>25</v>
      </c>
    </row>
    <row r="25" spans="1:1" x14ac:dyDescent="0.25">
      <c r="A25" s="6" t="s">
        <v>26</v>
      </c>
    </row>
    <row r="26" spans="1:1" x14ac:dyDescent="0.25">
      <c r="A26" s="6" t="s">
        <v>27</v>
      </c>
    </row>
    <row r="27" spans="1:1" x14ac:dyDescent="0.25">
      <c r="A27" s="6" t="s">
        <v>28</v>
      </c>
    </row>
    <row r="28" spans="1:1" x14ac:dyDescent="0.25">
      <c r="A28" s="6" t="s">
        <v>29</v>
      </c>
    </row>
    <row r="29" spans="1:1" x14ac:dyDescent="0.25">
      <c r="A29" s="6" t="s">
        <v>30</v>
      </c>
    </row>
    <row r="30" spans="1:1" x14ac:dyDescent="0.25">
      <c r="A30" s="6" t="s">
        <v>31</v>
      </c>
    </row>
    <row r="31" spans="1:1" x14ac:dyDescent="0.25">
      <c r="A31" s="6" t="s">
        <v>32</v>
      </c>
    </row>
    <row r="32" spans="1:1" x14ac:dyDescent="0.25">
      <c r="A32" s="6" t="s">
        <v>33</v>
      </c>
    </row>
    <row r="33" spans="1:1" x14ac:dyDescent="0.25">
      <c r="A33" s="6" t="s">
        <v>34</v>
      </c>
    </row>
    <row r="34" spans="1:1" x14ac:dyDescent="0.25">
      <c r="A34" s="6" t="s">
        <v>35</v>
      </c>
    </row>
    <row r="35" spans="1:1" x14ac:dyDescent="0.25">
      <c r="A35" s="6" t="s">
        <v>36</v>
      </c>
    </row>
    <row r="36" spans="1:1" x14ac:dyDescent="0.25">
      <c r="A36" s="6" t="s">
        <v>37</v>
      </c>
    </row>
    <row r="37" spans="1:1" x14ac:dyDescent="0.25">
      <c r="A37" s="6" t="s">
        <v>38</v>
      </c>
    </row>
    <row r="38" spans="1:1" x14ac:dyDescent="0.25">
      <c r="A38" s="6" t="s">
        <v>39</v>
      </c>
    </row>
    <row r="39" spans="1:1" x14ac:dyDescent="0.25">
      <c r="A39" s="6" t="s">
        <v>40</v>
      </c>
    </row>
    <row r="40" spans="1:1" x14ac:dyDescent="0.25">
      <c r="A40" s="6" t="s">
        <v>41</v>
      </c>
    </row>
    <row r="41" spans="1:1" x14ac:dyDescent="0.25">
      <c r="A41" s="6" t="s">
        <v>42</v>
      </c>
    </row>
    <row r="42" spans="1:1" x14ac:dyDescent="0.25">
      <c r="A42" s="6" t="s">
        <v>43</v>
      </c>
    </row>
    <row r="43" spans="1:1" x14ac:dyDescent="0.25">
      <c r="A43" s="6" t="s">
        <v>44</v>
      </c>
    </row>
    <row r="44" spans="1:1" x14ac:dyDescent="0.25">
      <c r="A44" s="6" t="s">
        <v>45</v>
      </c>
    </row>
    <row r="45" spans="1:1" x14ac:dyDescent="0.25">
      <c r="A45" s="6" t="s">
        <v>46</v>
      </c>
    </row>
    <row r="46" spans="1:1" x14ac:dyDescent="0.25">
      <c r="A46" s="6" t="s">
        <v>47</v>
      </c>
    </row>
    <row r="47" spans="1:1" x14ac:dyDescent="0.25">
      <c r="A47" s="6" t="s">
        <v>48</v>
      </c>
    </row>
    <row r="48" spans="1:1" x14ac:dyDescent="0.25">
      <c r="A48" s="6" t="s">
        <v>49</v>
      </c>
    </row>
    <row r="49" spans="1:1" x14ac:dyDescent="0.25">
      <c r="A49" s="6" t="s">
        <v>50</v>
      </c>
    </row>
    <row r="50" spans="1:1" x14ac:dyDescent="0.25">
      <c r="A50" s="6" t="s">
        <v>51</v>
      </c>
    </row>
    <row r="51" spans="1:1" x14ac:dyDescent="0.25">
      <c r="A51" s="6" t="s">
        <v>52</v>
      </c>
    </row>
    <row r="52" spans="1:1" x14ac:dyDescent="0.25">
      <c r="A52" s="6" t="s">
        <v>53</v>
      </c>
    </row>
    <row r="53" spans="1:1" x14ac:dyDescent="0.25">
      <c r="A53" s="6" t="s">
        <v>54</v>
      </c>
    </row>
    <row r="54" spans="1:1" x14ac:dyDescent="0.25">
      <c r="A54" s="6" t="s">
        <v>55</v>
      </c>
    </row>
    <row r="55" spans="1:1" x14ac:dyDescent="0.25">
      <c r="A55" s="6" t="s">
        <v>56</v>
      </c>
    </row>
    <row r="56" spans="1:1" x14ac:dyDescent="0.25">
      <c r="A56" s="6" t="s">
        <v>57</v>
      </c>
    </row>
    <row r="57" spans="1:1" x14ac:dyDescent="0.25">
      <c r="A57" s="6" t="s">
        <v>58</v>
      </c>
    </row>
    <row r="58" spans="1:1" x14ac:dyDescent="0.25">
      <c r="A58" s="6" t="s">
        <v>59</v>
      </c>
    </row>
    <row r="59" spans="1:1" x14ac:dyDescent="0.25">
      <c r="A59" s="6" t="s">
        <v>60</v>
      </c>
    </row>
    <row r="60" spans="1:1" x14ac:dyDescent="0.25">
      <c r="A60" s="6" t="s">
        <v>61</v>
      </c>
    </row>
    <row r="61" spans="1:1" x14ac:dyDescent="0.25">
      <c r="A61" s="6" t="s">
        <v>62</v>
      </c>
    </row>
    <row r="62" spans="1:1" x14ac:dyDescent="0.25">
      <c r="A62" s="6" t="s">
        <v>63</v>
      </c>
    </row>
    <row r="63" spans="1:1" x14ac:dyDescent="0.25">
      <c r="A63" s="6" t="s">
        <v>64</v>
      </c>
    </row>
    <row r="64" spans="1:1" x14ac:dyDescent="0.25">
      <c r="A64" s="6" t="s">
        <v>65</v>
      </c>
    </row>
    <row r="65" spans="1:1" x14ac:dyDescent="0.25">
      <c r="A65" s="6" t="s">
        <v>66</v>
      </c>
    </row>
    <row r="66" spans="1:1" x14ac:dyDescent="0.25">
      <c r="A66" s="6" t="s">
        <v>67</v>
      </c>
    </row>
    <row r="67" spans="1:1" x14ac:dyDescent="0.25">
      <c r="A67" s="6" t="s">
        <v>68</v>
      </c>
    </row>
    <row r="68" spans="1:1" x14ac:dyDescent="0.25">
      <c r="A68" s="6" t="s">
        <v>69</v>
      </c>
    </row>
    <row r="69" spans="1:1" x14ac:dyDescent="0.25">
      <c r="A69" s="6" t="s">
        <v>70</v>
      </c>
    </row>
    <row r="70" spans="1:1" x14ac:dyDescent="0.25">
      <c r="A70" s="6" t="s">
        <v>71</v>
      </c>
    </row>
    <row r="71" spans="1:1" x14ac:dyDescent="0.25">
      <c r="A71" s="6" t="s">
        <v>72</v>
      </c>
    </row>
    <row r="72" spans="1:1" x14ac:dyDescent="0.25">
      <c r="A72" s="6" t="s">
        <v>73</v>
      </c>
    </row>
    <row r="73" spans="1:1" x14ac:dyDescent="0.25">
      <c r="A73" s="6" t="s">
        <v>74</v>
      </c>
    </row>
    <row r="74" spans="1:1" x14ac:dyDescent="0.25">
      <c r="A74" s="6" t="s">
        <v>75</v>
      </c>
    </row>
    <row r="75" spans="1:1" x14ac:dyDescent="0.25">
      <c r="A75" s="6" t="s">
        <v>76</v>
      </c>
    </row>
    <row r="76" spans="1:1" x14ac:dyDescent="0.25">
      <c r="A76" s="6" t="s">
        <v>77</v>
      </c>
    </row>
    <row r="77" spans="1:1" x14ac:dyDescent="0.25">
      <c r="A77" s="6" t="s">
        <v>78</v>
      </c>
    </row>
    <row r="78" spans="1:1" x14ac:dyDescent="0.25">
      <c r="A78" s="6" t="s">
        <v>79</v>
      </c>
    </row>
    <row r="79" spans="1:1" x14ac:dyDescent="0.25">
      <c r="A79" s="6" t="s">
        <v>80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3" sqref="D43"/>
    </sheetView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Sheet1</vt:lpstr>
      <vt:lpstr>Elenco Risultati Attesi</vt:lpstr>
      <vt:lpstr>Foglio2</vt:lpstr>
      <vt:lpstr>Sheet1!Area_stampa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EY</dc:creator>
  <cp:lastModifiedBy>miframarin</cp:lastModifiedBy>
  <cp:lastPrinted>2016-02-04T08:01:04Z</cp:lastPrinted>
  <dcterms:created xsi:type="dcterms:W3CDTF">2016-01-28T09:45:29Z</dcterms:created>
  <dcterms:modified xsi:type="dcterms:W3CDTF">2016-07-12T12:37:04Z</dcterms:modified>
</cp:coreProperties>
</file>